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azal\Desktop\"/>
    </mc:Choice>
  </mc:AlternateContent>
  <bookViews>
    <workbookView xWindow="0" yWindow="0" windowWidth="28800" windowHeight="12435"/>
  </bookViews>
  <sheets>
    <sheet name="1er trimestre" sheetId="4" r:id="rId1"/>
  </sheets>
  <calcPr calcId="152511"/>
</workbook>
</file>

<file path=xl/calcChain.xml><?xml version="1.0" encoding="utf-8"?>
<calcChain xmlns="http://schemas.openxmlformats.org/spreadsheetml/2006/main">
  <c r="D60" i="4" l="1"/>
  <c r="B21" i="4" l="1"/>
</calcChain>
</file>

<file path=xl/sharedStrings.xml><?xml version="1.0" encoding="utf-8"?>
<sst xmlns="http://schemas.openxmlformats.org/spreadsheetml/2006/main" count="484" uniqueCount="211">
  <si>
    <t>Periodicidad:</t>
  </si>
  <si>
    <t>Incremento</t>
  </si>
  <si>
    <t>Disminuciones</t>
  </si>
  <si>
    <t>Monto Vigente (M$)</t>
  </si>
  <si>
    <t>Iniciativa y/o Actividad</t>
  </si>
  <si>
    <t>Monto Inicial(M$)</t>
  </si>
  <si>
    <t>Requerimiento</t>
  </si>
  <si>
    <t xml:space="preserve">Monto total M$ </t>
  </si>
  <si>
    <t>Año 2019</t>
  </si>
  <si>
    <t xml:space="preserve">Los Gobiernos Regionales deberan informar a la Comisión Especial Mixta de Presupuestos trimestralmente, treinta días después del término del trimestre respectivo, del destino de los recursos del Fondo Nacional de Desarrollo Regional a proyectos de desarrollo económico y ordenar los proyectos adjudicados por sectores según la actividad económica </t>
  </si>
  <si>
    <t>Se deberá informar a la Comisión Expecial Mixta de Presupuesto trimestralmente , treinta días después del término del trimestre respectivo  , del destino de los recursos del Fondo Nacional de Desarrollo Regional a proyectos de desarrollo</t>
  </si>
  <si>
    <t>TARAPACA</t>
  </si>
  <si>
    <t>PESCA</t>
  </si>
  <si>
    <t>MULTISECTORIAL</t>
  </si>
  <si>
    <t>TURISMO Y COMERCIO</t>
  </si>
  <si>
    <t>RECURSOS NATURALES Y MEDIO AMBIENTE</t>
  </si>
  <si>
    <t>AGRICULTURA</t>
  </si>
  <si>
    <t>Sector</t>
  </si>
  <si>
    <t>ANTOFAGASTA</t>
  </si>
  <si>
    <t>ATACAMA</t>
  </si>
  <si>
    <t>COQUIMBO</t>
  </si>
  <si>
    <t>VALPARAISO</t>
  </si>
  <si>
    <t>OHIGGINS</t>
  </si>
  <si>
    <t>BIOBIO</t>
  </si>
  <si>
    <t>ARAUCANIA</t>
  </si>
  <si>
    <t>LOS LAGOS</t>
  </si>
  <si>
    <t>AYSEN</t>
  </si>
  <si>
    <t>METROPOLITANA</t>
  </si>
  <si>
    <t>MINERIA</t>
  </si>
  <si>
    <t>INDAP-TRANSFERENCIA TECNOLOGICA PARA OBRAS DE RIEGO V (40001900-0)</t>
  </si>
  <si>
    <t>RECURSOS HIDRICOS</t>
  </si>
  <si>
    <t xml:space="preserve">Programa 05 - Transferencia a Gobiernos Regionales </t>
  </si>
  <si>
    <t xml:space="preserve">Glosa 03 Fondo Nacional de Desarrollo Regional </t>
  </si>
  <si>
    <t>TRANSPORTE</t>
  </si>
  <si>
    <t>INIA - PEQUEÑOS PRODUCTORES DE SISTEMA CERTIFICACIÓN DE D.O. (40010403-0)</t>
  </si>
  <si>
    <t>SEREMI DE BIENES  - PROTECCIÓN FORTALECIMIENTO DEL DERECHO DE PROPIEDAD DE LAS CCAA (30385980-0)</t>
  </si>
  <si>
    <t>SUBSECRETARIA DE MINERIA - PREVENCIÓN DE RIESGO Y SALUD OCUPACIONAL PEQUEÑA MINERÍA (30445575-0)</t>
  </si>
  <si>
    <t>SERNATUR - FORTALECIMIENTO DEL DESTINO TURÍSTICO REGIONAL (30419786-0)</t>
  </si>
  <si>
    <t xml:space="preserve">TURISMO Y COMERCIO </t>
  </si>
  <si>
    <t>SUBSECRETARIA DE MINERIA - CAPITAL MINERO DE LA REGIÓN (30481614-0)</t>
  </si>
  <si>
    <t xml:space="preserve">MINERIA </t>
  </si>
  <si>
    <t>SAG - PREVENCIÓN SANITARIO PRODUCTIVO VERANADAS ARGENTINAS 2018 - 2019 (40003064-0)</t>
  </si>
  <si>
    <t>SERNAPESCA - DESARROLLO Y FOMENTO DE LA PESCA ARTESANAL EN LA REGIÓN DE COQUIMBO (40000006-0)</t>
  </si>
  <si>
    <t>COMISIÓN NACIONAL DE RIEGO - INVERSIÓN Y FOMENTO AL RIEGO OUAS (40008020-0)</t>
  </si>
  <si>
    <t>SUBSECRETARÍA DE MINERÍA - FORTALECIMIENTO PRODUCTIVO Y SEGURIDAD MINERA (40010437-0)</t>
  </si>
  <si>
    <t>FOSIS - CONCURSO REGIONAL DE EMPRENDIMIENTO CREE 2019 (40006127-0)</t>
  </si>
  <si>
    <t>SEREMI BIENES NACIONALES - SANEAMIENTO REZAGO DE LA PEQUEÑA PROPIEDAD RAÍZ (40004931-0)</t>
  </si>
  <si>
    <t>FOMENTO AL RIEGO NACIONAL (30132861)</t>
  </si>
  <si>
    <t>CONCURSO LEY 18,450 OBRAS ACUMULACIÓN SECANO ( 30133089)</t>
  </si>
  <si>
    <t>DIFUSIÓN PROMOCIÓN TURÍSTICA REGIÓN DE O´HIGGINS (30471751)</t>
  </si>
  <si>
    <t>FOMENTO A LA PEQUEÑA MINERÍA (30379449)</t>
  </si>
  <si>
    <t>APOYO PRODUCTIVO FERIAS LIBRES DE LA REGIÓN (30484212)</t>
  </si>
  <si>
    <t>REACTIVACIÓN ECONÓMICA PRODUCTORES CEBOLLEROS (40003412)</t>
  </si>
  <si>
    <t>APOYO A LA INVERSIÓN PRODUCTIVA (30484649)</t>
  </si>
  <si>
    <t>ECONOMIA</t>
  </si>
  <si>
    <t xml:space="preserve">RECURSOS HÍDRICOS </t>
  </si>
  <si>
    <t xml:space="preserve">RECURSOS NATURALES Y MEDIO AMBIENTE </t>
  </si>
  <si>
    <t>TRANSFERENCIA PROTOTIPO DE TRANSFERENCIA TECNOLÓGICA FORESTAL EN LA REGIÓN DE AYSÉN</t>
  </si>
  <si>
    <t>SILVOAGROPECUARIO</t>
  </si>
  <si>
    <t>SUBSECRETARIA DE PESCA-TRANSFERENCIA TECNIFICACIÓN ESTRUCTURAL PARA LA FLOTA PESQUERA (30129159-0)</t>
  </si>
  <si>
    <t>PESCA ARTESANAL</t>
  </si>
  <si>
    <t>TRANSFERENCIA PARA UNA ESTRATEGIA DE GESTIÓN DEL PATRIMONIO GEOLOGICO (30367049-0)</t>
  </si>
  <si>
    <t>TRANSFERENCIA PARA LA ID Y ASESORIA EN MANEJO INTEGRAL DE OVINOS Y CA</t>
  </si>
  <si>
    <t>CONADI - TRANSFERENCIA CAPACIDADES AL EMPRENDIMIENTO INDIGENA REGIONAL (30370372-0)</t>
  </si>
  <si>
    <t>SUBSECRETARIA DE ECONOMIA - TRANSFERENCIA ASISTENCIA TÉCNICA Y FORTALECIMIENTO PESCA ARTESANAL (30395523-0)</t>
  </si>
  <si>
    <t>TRANSFERENCIA MEJORAMIENTO COMPETITIVO DE LA PESCA ARTESANAL DE AYSEN</t>
  </si>
  <si>
    <t>CONAF-TRANSFERENCIA MANEJO SUSTENTABLE BOSQUE NATIVO CAPITAN PRAT</t>
  </si>
  <si>
    <t>FOSIS-TRANSFERENCIA PROGRAMA DE APOYO A EMPRENDEDORES DE XI REGION</t>
  </si>
  <si>
    <t>INDUSTRIA, COMERCIO, FINANZAS Y TURISMO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</si>
  <si>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</si>
  <si>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</si>
  <si>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</si>
  <si>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</si>
  <si>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</si>
  <si>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TRANSFERENCIA FOMENTO AL DESARROLLO FRUTÍCOLA DE LA AGRICULTURA FAMILIAR CAMPESINA</t>
  </si>
  <si>
    <t>CAPACITACION MEJORAMIENTO DE LA COMPETITIVIDAD DE PESCADORES ARTESANALES DE ISLAS HUICHAS</t>
  </si>
  <si>
    <t>TRANSFERENCIA APOYO A PESCADORES ARTESANALES DE LA COMUNA DE GUAITECAS</t>
  </si>
  <si>
    <t>SAG - TRAZABILIDAD BOVINA (40008034-0)</t>
  </si>
  <si>
    <t>CONSTRUCCION CENTRO DE FAENAMIENTO PARA AUTOCONSUMO, VILLA OHIGGINS</t>
  </si>
  <si>
    <t>CONSTRUCCION CENTRO DE FAENAMIENTO PARA AUTOCONSUMO, PUERTO RÍO TRANQUILO</t>
  </si>
  <si>
    <t>CONSTRUCCION MERCADO DE PRODUCTOS LOCALES DE LA JUNTA</t>
  </si>
  <si>
    <t>TRANSFERENCIA ASIST. TECNICA PEQUEÑA MINERIA REGION DE ANTOFAGASTA</t>
  </si>
  <si>
    <t>TRANSFERENCIA INV. EN FOMENTO AL RIEGO Y DRENAJE REGIÓN ANTOFAGASTA</t>
  </si>
  <si>
    <t>TRANSFERENCIA PROGRAMA EMERGENCIA PRODUCTIVA ANTOFAGASTA</t>
  </si>
  <si>
    <t>TRANSFERENCIA PLAN DE REACTIVACION TURISTICO ECONOMICO DE SAN PEDRO DE ATACAMA</t>
  </si>
  <si>
    <t>TRANSFERENCIA FOMENTO PRODUCTIVO PESCA ARTESANAL</t>
  </si>
  <si>
    <t>TRANSFERENCIA PESCA ARTESANAL REGIÓN ANTOFAGASTA 2018 - 2020</t>
  </si>
  <si>
    <t>CAPACITACION Y ATENCIÓN VIOLENCIA CONTRA LA MUJER REGIÓN ANTOFAGASTA</t>
  </si>
  <si>
    <t>TRANSFERENCIA EMERGENCIA PRODUCTIVA PROVINCIA EL LOA</t>
  </si>
  <si>
    <t>PROTECCION APLICACION MODELO USO SUST. EN PAISAJE CONSERV. CHILOE</t>
  </si>
  <si>
    <t>ERRADICACION DE LA BRUCELOSIS BOVINA</t>
  </si>
  <si>
    <t>CAPACITACION Y VALORIZACION DE PRODUCTOS AGROPECUARIOS</t>
  </si>
  <si>
    <t>CAPACITACION Y FOMENTO AGROECOLOGIA  Y PRODUCCION AGRICULTURA</t>
  </si>
  <si>
    <t>RECUPERACION DE DIVERSIDAD PROD DE LA PESCA ARTESANAL</t>
  </si>
  <si>
    <t xml:space="preserve">TRANSFERENCIA GESTION DEL TERRITORIO TURISTICO, REGION DE LOS LAGOS </t>
  </si>
  <si>
    <t>TRANSFERENCIA PROGRAMA INTEGRAL DE RIEGO REGION DE LOS LAGOS</t>
  </si>
  <si>
    <t>TRANSFERENCIA FTO. PRODUCTIVO DESARROLLO PESCA ARTESANAL REGION DE ATACAMA</t>
  </si>
  <si>
    <t xml:space="preserve">TRANSFERENCIA PARA LA INVERSION Y FOMENTO AL RIEGO Y  DRENAJE </t>
  </si>
  <si>
    <t>TRANSFERENCIA DESARRROLLO Y FOMENTO DE LA PESCA ARTESANAL EN LA REGIÓN DE ATACAMA</t>
  </si>
  <si>
    <t>PROGRAMA DE TURISMO RURAL LLANOS DE CHALLE</t>
  </si>
  <si>
    <t>TURISMO</t>
  </si>
  <si>
    <t>MEJORAMIENTO DE LA PRODUCTIVIDAD DE HUERTOS FRUTICOLAS</t>
  </si>
  <si>
    <t>EMERGENCIA ASISTENCIA A LA PEQUEÑA MINERIA Y MINERIA ARTESANAL DE LA REGION DE ATACAMA</t>
  </si>
  <si>
    <t>TRANSFERENCIA FORTALECIMIENTO DE LA COMPETITIVIDAD EXPORTADORA DE LA REGION DE ATACAMA</t>
  </si>
  <si>
    <t xml:space="preserve">TRANSFERENCIA ASISTENCIA TECNICA Y FOMENTO PRODUCTIVO. PEQ MINERIA Y MINERIA
ARTESANAL
</t>
  </si>
  <si>
    <t>DIFUSION Y PROMOCIÓN TURÍSTICA DE LA REGIÓN DE ATACAMA</t>
  </si>
  <si>
    <t>TRANSFERENCIA FORTALECIMIENTO PROGRAMA FOMENTO PARA EMPRESAS PRODUCTO</t>
  </si>
  <si>
    <t>ENERGIA</t>
  </si>
  <si>
    <t>TRANSFERENCIA DESARROLLO ALTERNATIVAS LOCALES CON FINES ENERGETICOS</t>
  </si>
  <si>
    <t>TRANSFERENCIA FORTALECIMIENTO PROGRAMA FOMENTO PARA EMPRESAS PRODUCTORAS DE LEÑA</t>
  </si>
  <si>
    <t>TRANSFERENCIA PARA APOYO A LA INVERSIÓN EN ZONAS DE OPORTUNIDADES</t>
  </si>
  <si>
    <t>TRANSFERENCIA BIANUAL IDENTIDAD, GESTIÓN Y PROMOCIÓN TURISTICA DE LA REGION DEL MAULE</t>
  </si>
  <si>
    <t>TRANSFERENCIA APOYO A EMPRENDEDORES DE PUEBLOS ORIGINARIOS DEL MAULE</t>
  </si>
  <si>
    <t>CAPACITACIÓN INTERVENCIÓN EN EMPRENDIMIENTO CON ENFOQUE DE GÉNERO: F</t>
  </si>
  <si>
    <t>TRANSFERENCIA REGULARIZACION TITULOS DE DOMINIO REGION DEL MAULE 2015</t>
  </si>
  <si>
    <t>CAPACITACION JOVENES EMPRENDEDORES</t>
  </si>
  <si>
    <t>TRANSFERENCIA PROGRAMA DE PRODUCCION LIMPIA Y CAMBIO CLIMATICO</t>
  </si>
  <si>
    <t>TRANSFERENCIA PROGRAMA DE APOYO A LA INVERSION PRODUCTIVA PARA LA REACTIVACION</t>
  </si>
  <si>
    <t>TRANSFERENCIA PROGRAMA REGIONAL DE APOYO AL EMPRENDIMIENTO PRAE</t>
  </si>
  <si>
    <t>TRANSFERENCIA PROGRAMA DE PRODUCCION, PROMOCION Y PROTECCION PARA EL SANTUARIO ACHIBUENO</t>
  </si>
  <si>
    <t>TRANSFERENCIA PROGRAMA TECNOLÓGICO DE SMART-FRUIT</t>
  </si>
  <si>
    <t>TRANSFERENCIA PROGRAMA DE APOYO A REACTIVACIÓN EN LA REGIÓN DEL MAULE</t>
  </si>
  <si>
    <t>TRANSFERENCIA PROGRAMAS DE APOYO AL EMPRENDIMIENTO</t>
  </si>
  <si>
    <t>TRANSFERENCIA PROGRAMA DE APOYO A LA INVERSIÓN PRODUCTIVA PARA LA REACTIVACIÓN</t>
  </si>
  <si>
    <t>TRANSFERENCIA PROGRAMA JOVENES EMPRENDEDORES DEL MAULE</t>
  </si>
  <si>
    <t>TRANSFERENCIA FOMENTO PRODUCTIVO PARA ORGANIZACIONES PESCA ARTESANAL</t>
  </si>
  <si>
    <t>TRANSFERENCIA PARA EL MEJORAMIENTO DE LA INFRAESTRUCTURA EN RIEGO REGIÓN DEL MAULE</t>
  </si>
  <si>
    <t>TRANSFERENCIA PROGRAMA DE RECAMBIO DE CALEFACTORES REGIÓN DEL MAULE</t>
  </si>
  <si>
    <t>MANEJO PROGRAMA DE MITIGACION DE LOS EFECTOS DE LA EUTRIFICACIÓN DE LA LAGUNA TORCA</t>
  </si>
  <si>
    <t>TRANSFERENCIA FOMENTO PRODUCTIVO REMOLACHA</t>
  </si>
  <si>
    <t>TRANSFERENCIA PARA LA SOSTENIBILIDAD DE LOS SUELOS AGRÍCOLAS EN PROVINCIA DE LINARES</t>
  </si>
  <si>
    <t>TRANSFERENCIA REGULARIZACION DERECHOS DE AGUA PARA RIEGO EN EL MAULE</t>
  </si>
  <si>
    <t>TRANSFERENCIA DIFUSIÓN PARA CONTROL URBANO DE POLILLA LOBESIA BOTRANA</t>
  </si>
  <si>
    <t>TRANSFERENCIA PARA MEJORAR COMPETITIVIDAD DEL CULTIVO DE MAIZ EN EL MAULE</t>
  </si>
  <si>
    <t>TRANSFERENCIA PROGRAMA INTEGRAL DE RIEGO REGIÓN DEL MAULE</t>
  </si>
  <si>
    <t>TRANSFERENCIA PROGRAMA INTEGRAL DE RIEGO REGIÓN DEL MAULE 2015-2018</t>
  </si>
  <si>
    <t>PREVENCION DE OCURRENCIA DE INCENDIOS FORESTALES</t>
  </si>
  <si>
    <t>TRANSFERENCIA CUBIERTAS EN CEREZOS EN LA REGION</t>
  </si>
  <si>
    <t>TRANSFERENCIA INVERNADERO ISRAELI PARA PRODUCIR HORTALIZAS Y FLORES</t>
  </si>
  <si>
    <t>TRANSFERENCIA EXTENSION, CAPAC. INVEST. INNOVACION BERRIES MAULE</t>
  </si>
  <si>
    <t>TRANSFERENCIA FORTALECIMIENTO PRODUCTIVO COMERCIAL EMPRESAS CAMPESINA</t>
  </si>
  <si>
    <t>TRANSFERENCIA EMPRENDIMIENTO INNOVADOR EN LICEOS TECNICOS</t>
  </si>
  <si>
    <t>CONSTRUCCION CENTRO DE FERIAS, PANGUIPULLI</t>
  </si>
  <si>
    <t>CONSTRUCCION FERIA COSTUMBRISTA, COMUNA DE LAGO RANCO</t>
  </si>
  <si>
    <t>VIVIENDA Y DESARROLLO URBANO</t>
  </si>
  <si>
    <t>SRM-MINERÍA - TRANSFERENCIA PROGRAMA DESARROLLO DE LA PEQUEÑA MINERÍA</t>
  </si>
  <si>
    <t>SENCE - TRANSFERENCIA CAPACITACIÓN PARA TRABAJADORES DE LA REGIÓN DE LOS RÍOS</t>
  </si>
  <si>
    <t>SUBSECRETARIA-AGRIC - TRANSF. GESTIÓN SOCIAL Y ORGANIZACIONAL PARA LA PRODUCCIÓN</t>
  </si>
  <si>
    <t>INIA - TRANSF. PROGRAMA DE PRODUCCIÓN AGROECOLÓGICA  PARA PEQUEÑOS Y MEDIANOS PRODUCTORES</t>
  </si>
  <si>
    <t>INIA- PROGRAMA DE TRANSFERENCIA TECNOLÓGICA PARA EL ESLABÓN PRODUCTIVO CADENA OVINA, LACTEA Y HORTOFRUTICOLA ARIENTADO A PRODUCTORES Y ASESORES</t>
  </si>
  <si>
    <t>SUBSECRETARIA DE AGRICULTURA - TRANSF. PROGRAMA REGIONAL DE MEJORAMIENTO DE FERTILIDAD DE SUELOS SECTOR PECUARIO</t>
  </si>
  <si>
    <t>CONSTRUCCION INFRAESTRUCTURA RESERVA NACIONAL MOCHO CHOSHUENCO ETAPA 1</t>
  </si>
  <si>
    <t>INDAP-TRANSF. APOYO INVERSIONES COMUNIDADES INDIGENA MARIQUINA Y LANCO</t>
  </si>
  <si>
    <t>SOCIAL</t>
  </si>
  <si>
    <t>CAPACITACIÓN EN HABILIDADES DE DIRIGENCIA ORGANIZACIOONAL PARA FERIAS LIBRES (30481079)</t>
  </si>
  <si>
    <t>APOYO ACTIVIDAD PRODUCTIVA EMPRESARIOS NIVEL CRECE HORTALICEROS (40002023)</t>
  </si>
  <si>
    <t xml:space="preserve">ÑUBLE </t>
  </si>
  <si>
    <t>TRANSFERENCIA FORTALECIMIENTO MIPE VALLE ITATA, ZONA DE REZAGO, REGIÓN DEL BIOBÍO.</t>
  </si>
  <si>
    <t xml:space="preserve">MULTISECTORIAL </t>
  </si>
  <si>
    <t>TRANSFERENCIA DESARROLLO DE LA FRUTICULTURA EN ÑUBLE</t>
  </si>
  <si>
    <t>TRANSFERENCIA FORTALECIMIENTO DEL TURISMO PARA LA TERCERA EDAD</t>
  </si>
  <si>
    <t xml:space="preserve">TRANSFERENCIA INVERSIÓN Y FOMENTOS AL RIEGO </t>
  </si>
  <si>
    <t>TURISMO COMERCIO E INDUSTRIA</t>
  </si>
  <si>
    <t>CAPACITACION FOMENTO DESARROLLO PRODUCTIVO PESQUERO ARTESANAL I REGION</t>
  </si>
  <si>
    <t>CAPACITACION YO EMPRENDO SEMILLA TARAPACA</t>
  </si>
  <si>
    <t>CAPACITACION, FORTALECIMIENTO Y PROMOCION TURISMO REG. DE TARAPACA</t>
  </si>
  <si>
    <t>CONSTRUCCION TERMAS DE CHUSMIZA, COMUNA DE HUARA</t>
  </si>
  <si>
    <t>APLICACION LEY FOMENTO AL RIEGO, PEQUEÑA AGRICULTURA Y PUEBLOS ORIGINARIOS</t>
  </si>
  <si>
    <t>CAPACITACION PROGRAMA DE CAPACITACIÓN PARA EL FORTALECIMIENTO DE LA QUINUA DE TARAPACÁ</t>
  </si>
  <si>
    <t>MAULE</t>
  </si>
  <si>
    <t>MAGALLANES</t>
  </si>
  <si>
    <t xml:space="preserve">REGION </t>
  </si>
  <si>
    <t>SERNATUR - PROMOCION DEL TURISMO PARA LA TERCERA EDAD (30487139-0)</t>
  </si>
  <si>
    <t>SAG - TRANSFERENCIA EN SANIDAD APICOLA, REGION DE LA ARAUCANIA</t>
  </si>
  <si>
    <t>TRANSFERENCIA PROGRAMA MITICULTURA DE PEQUEÑA ESCALA DEL RIO IMPERIAL</t>
  </si>
  <si>
    <t>TRANSFERENCIA GESTION INTEGRAL REC AGUA RIEGO PARA AFC REG ARAUCANIA</t>
  </si>
  <si>
    <t>INDAP - TRANSFERENCIA PROGRAMA DE DESARROLLO DE INVERSIONES (30482301-0)</t>
  </si>
  <si>
    <t>DIFUSION DESARROLLO DESTINO TURÍSTICO ARAUCANÍA</t>
  </si>
  <si>
    <t>TRANSFERENCIA APOYO COORPORACION AGENCIA REGIONAL DE DESARROLLO</t>
  </si>
  <si>
    <t xml:space="preserve">PROGRAMA DE  DESARROLLO DE  MEDIDAS  Y  PROYECTOS DE EFICIENCIA ENERGETICA EN  LA  REGION  DE  MAGALLES  Y  ANTARTICA </t>
  </si>
  <si>
    <t>TRANSFERENCIA CIENTIFICA y TECNOLOGICA  PARA  EL  DESARROLLO SUSTENTABLE, XII REGION . (30240972)</t>
  </si>
  <si>
    <t>INACH – TRANSFERENCIA CIENTIFICO TECNOLOGICA  MODELAMIENTO CLIMATICO  PLANIFICACION , XII REGION  BIP 30462410-0</t>
  </si>
  <si>
    <t>FOSIS- FORTALECIMIENTO  AGRUPACIONES PRODUCTIVAS VULNERABLES  DE  QUINTERO (40010699-0)</t>
  </si>
  <si>
    <t>SEREMI MINERIA-PROGRAMA REGULARIZACION   Y FOMENTO PEQUEÑA MINERIA REGION  DE  VALPARAISO II ETAPA  (30458145-0)</t>
  </si>
  <si>
    <t>SUBSECRETARIA DE PESCA (FAP)-FOMENTO  Y  DESARROLLO PRODUCTIVO  PARA  EL  SECTOR  PESQUERO  ARTESANAL (30483822)</t>
  </si>
  <si>
    <t>SERVICIO NACIONAL DE PESCA (FFPA)-FOMENTO  Y DESARROLLO PRODUCTIVO PARA  EL  SECTOR PESQUERO ARTESANAL (30483822)</t>
  </si>
  <si>
    <t>SERCOTEC-PROGRAMA ESPECIAL  DE  APOYO  AL  FORTALECIMENTO GREMIAL  Y/O  COOPERATIVO (40008874-0)</t>
  </si>
  <si>
    <t>SERCOTEC-PROYECTO ESPECIAL  DE  APOYO  A LA  MIPE COMUNAS  DE  QUINTERO y PUCHUNGAVI (40008870-0)</t>
  </si>
  <si>
    <t>CORFO- APOYO AL SECTOR TURISMO  Y SERVICIOS COMPLEMENTARIOS  QUINTERO  Y  PUCHUNGAVI  (40008967-0)</t>
  </si>
  <si>
    <t>FOSIS-REACTIVACION  ECONOMICA  PARA  EMPRENDEDORES VULNERABLES  DE  QUINTERO y PUCHUNGAVI (40008935-0)</t>
  </si>
  <si>
    <t>SERNATUR - FORTALECIMIENTO  DEL  TURISMO  DE  NEGOCIOS  EN LA REGION   (30117278-0)</t>
  </si>
  <si>
    <t>CORFO - PROGRAMA DE INNOVACION  Y  EMPRENDIMIENTO INNOVADOR  REGION  DEL  BÍO BÍO (30171174-0)</t>
  </si>
  <si>
    <t>SERNATUR-FORTALECIMIENTO INTEGRAL  DE  LA  INDUSTRIA TURISTICA  (30326925-0)</t>
  </si>
  <si>
    <t>SENCE-CAPACITACION  PARA  DOTAR  COMPETENCIAS  EN EL  SECTOR  PESQUERO ARTESANAL  DE  LA  REGION  (30370939-0)</t>
  </si>
  <si>
    <t>SERNAPESCA - PROTECCION  INCORPORACION  DE  NUEVA ÁREA PROGRAMA SANIDAD MOLUSCO BIVALBO (30377927-0)</t>
  </si>
  <si>
    <t>SERNATUR - DIFUSION  Y FORTALECIMENTO  DEL TURISMO  CULTURAL  PROVINCIA DE ARAUCO  (30378124-0)</t>
  </si>
  <si>
    <t>SEREMI  DE  MINERIA-FONDO  REGIONAL  REGULARIZACION  MINERIA  ARTESANAL  (30383682-0)</t>
  </si>
  <si>
    <t>INDAP-APOYO  PRODUCTORES DE VIÑAS  (30393483-0)</t>
  </si>
  <si>
    <t>SEREMI AGRICULTURA  - CENTRO  VIRTUAL  DE  APOYO  AL  EMPRENDIMIENTO E INNOVACION   (30397136-0)</t>
  </si>
  <si>
    <t>INDAP - APOYO  COMERCIALIZACION  PRODUCTORES  VIÑATEROS  VALLE  DEL  ITATA  (30397776-0)</t>
  </si>
  <si>
    <t>PROCHILE-FORTALECIMIENTO  DE LA COMPETITIVIDAD EXPORTADORA  (30461774-0)</t>
  </si>
  <si>
    <t>FOSIS - EMPRENDIMIENTO  DE MICROEMPRESAS  URBANAS Y MAPUCHES (30480517-0)</t>
  </si>
  <si>
    <t>SERCOTEC -BARRIOS COMERCIALES  REGION DEL BIO BIO  (30480788-0)</t>
  </si>
  <si>
    <t>SERCOTEC - FORTALECIMENTO MIPE  ALMACENES (30480809-0)</t>
  </si>
  <si>
    <t>FOSIS - MICROEMPRESA E INCLUSION II ESTAPA (30480970-0)</t>
  </si>
  <si>
    <t>SERNATUR - DIFUSION Y FORTALECIMIENTO DEL TURISMO FERROVIARIO DE BÍOBIO  (30485726-0)</t>
  </si>
  <si>
    <t>DE LOS RIOS</t>
  </si>
  <si>
    <t xml:space="preserve">DE LOS RIOS </t>
  </si>
  <si>
    <t>ARICA Y PARINACOTA</t>
  </si>
  <si>
    <t>TRANSFERENCIA PROGRAMA PARA  EL  DESARROLLO  DEL  ECOSISTEMA  DE  EMPRENDIMIENTO</t>
  </si>
  <si>
    <t>Primer Trimestre 30 días después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</si>
</sst>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>
    <font>
      <sz val="10"/>
      <name val="Arial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3"/>
      <name val="Verdana"/>
      <family val="2"/>
    </font>
    <font>
      <b/>
      <sz val="8"/>
      <color theme="1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Futura Bk BT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9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justify"/>
    </xf>
    <xf numFmtId="164" fontId="2" fillId="0" borderId="0" xfId="0" applyNumberFormat="1" applyFont="1" applyAlignment="1">
      <alignment horizontal="left" vertical="justify"/>
    </xf>
    <xf numFmtId="0" fontId="1" fillId="3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justify"/>
    </xf>
    <xf numFmtId="0" fontId="1" fillId="3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justify"/>
    </xf>
    <xf numFmtId="3" fontId="3" fillId="0" borderId="1" xfId="0" applyNumberFormat="1" applyFont="1" applyBorder="1"/>
    <xf numFmtId="0" fontId="2" fillId="2" borderId="0" xfId="0" applyFont="1" applyFill="1" applyBorder="1" applyAlignment="1">
      <alignment horizontal="left" vertical="justify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2" borderId="0" xfId="0" applyFont="1" applyFill="1" applyBorder="1"/>
    <xf numFmtId="0" fontId="3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justify"/>
    </xf>
    <xf numFmtId="3" fontId="3" fillId="0" borderId="1" xfId="0" applyNumberFormat="1" applyFont="1" applyFill="1" applyBorder="1"/>
    <xf numFmtId="0" fontId="2" fillId="0" borderId="0" xfId="0" applyFont="1" applyAlignment="1">
      <alignment vertical="justify"/>
    </xf>
    <xf numFmtId="0" fontId="5" fillId="3" borderId="2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3" fontId="2" fillId="0" borderId="1" xfId="0" applyNumberFormat="1" applyFont="1" applyBorder="1"/>
    <xf numFmtId="3" fontId="2" fillId="0" borderId="0" xfId="0" applyNumberFormat="1" applyFont="1"/>
    <xf numFmtId="3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right"/>
    </xf>
    <xf numFmtId="3" fontId="7" fillId="2" borderId="6" xfId="0" applyNumberFormat="1" applyFont="1" applyFill="1" applyBorder="1"/>
    <xf numFmtId="3" fontId="7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3" fontId="7" fillId="2" borderId="2" xfId="0" applyNumberFormat="1" applyFont="1" applyFill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wrapText="1"/>
    </xf>
    <xf numFmtId="0" fontId="1" fillId="0" borderId="0" xfId="0" applyFont="1" applyBorder="1"/>
    <xf numFmtId="164" fontId="3" fillId="0" borderId="0" xfId="0" applyNumberFormat="1" applyFont="1" applyBorder="1"/>
    <xf numFmtId="3" fontId="1" fillId="0" borderId="0" xfId="0" applyNumberFormat="1" applyFont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4" fontId="7" fillId="0" borderId="1" xfId="0" applyNumberFormat="1" applyFont="1" applyFill="1" applyBorder="1" applyAlignment="1"/>
    <xf numFmtId="0" fontId="7" fillId="0" borderId="4" xfId="0" applyFont="1" applyFill="1" applyBorder="1"/>
    <xf numFmtId="164" fontId="7" fillId="0" borderId="5" xfId="0" applyNumberFormat="1" applyFont="1" applyFill="1" applyBorder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/>
    <xf numFmtId="3" fontId="1" fillId="0" borderId="1" xfId="0" applyNumberFormat="1" applyFont="1" applyFill="1" applyBorder="1" applyAlignment="1">
      <alignment horizontal="right" vertical="justify"/>
    </xf>
    <xf numFmtId="3" fontId="2" fillId="0" borderId="1" xfId="0" applyNumberFormat="1" applyFont="1" applyFill="1" applyBorder="1" applyAlignment="1">
      <alignment horizontal="right" vertical="justify"/>
    </xf>
    <xf numFmtId="0" fontId="7" fillId="2" borderId="1" xfId="0" applyFont="1" applyFill="1" applyBorder="1" applyAlignment="1">
      <alignment horizontal="justify" vertical="justify" wrapText="1"/>
    </xf>
    <xf numFmtId="0" fontId="1" fillId="0" borderId="0" xfId="0" applyFont="1" applyAlignment="1">
      <alignment horizontal="left" vertical="justify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0</xdr:rowOff>
    </xdr:from>
    <xdr:to>
      <xdr:col>0</xdr:col>
      <xdr:colOff>981076</xdr:colOff>
      <xdr:row>5</xdr:row>
      <xdr:rowOff>113241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4" y="0"/>
          <a:ext cx="957792" cy="92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85"/>
  <sheetViews>
    <sheetView tabSelected="1" workbookViewId="0">
      <selection activeCell="F8" sqref="F8"/>
    </sheetView>
  </sheetViews>
  <sheetFormatPr baseColWidth="10" defaultRowHeight="12.75"/>
  <cols>
    <col min="1" max="1" width="29.42578125" style="14" customWidth="1"/>
    <col min="2" max="2" width="116.85546875" style="1" customWidth="1"/>
    <col min="3" max="3" width="38.28515625" style="4" customWidth="1"/>
    <col min="4" max="4" width="16.42578125" style="1" customWidth="1"/>
    <col min="5" max="16384" width="11.42578125" style="1"/>
  </cols>
  <sheetData>
    <row r="3" spans="1:8">
      <c r="H3" s="36"/>
    </row>
    <row r="5" spans="1:8">
      <c r="A5" s="1"/>
      <c r="C5" s="1"/>
    </row>
    <row r="6" spans="1:8">
      <c r="A6" s="15"/>
      <c r="B6" s="15"/>
      <c r="C6" s="15"/>
      <c r="D6" s="15"/>
    </row>
    <row r="7" spans="1:8">
      <c r="A7" s="15"/>
      <c r="B7" s="15"/>
      <c r="C7" s="15"/>
      <c r="D7" s="15"/>
    </row>
    <row r="8" spans="1:8" ht="12.75" customHeight="1">
      <c r="A8" s="34" t="s">
        <v>210</v>
      </c>
      <c r="B8" s="25"/>
      <c r="C8" s="16"/>
      <c r="D8" s="16"/>
    </row>
    <row r="9" spans="1:8" ht="12.75" customHeight="1">
      <c r="A9" s="34" t="s">
        <v>8</v>
      </c>
      <c r="B9" s="25"/>
      <c r="C9" s="16"/>
      <c r="D9" s="16"/>
    </row>
    <row r="10" spans="1:8">
      <c r="A10" s="82" t="s">
        <v>31</v>
      </c>
      <c r="B10" s="82"/>
      <c r="C10" s="16"/>
      <c r="D10" s="16"/>
    </row>
    <row r="11" spans="1:8" ht="13.5" customHeight="1">
      <c r="A11" s="82" t="s">
        <v>32</v>
      </c>
      <c r="B11" s="82"/>
      <c r="C11" s="16"/>
      <c r="D11" s="16"/>
    </row>
    <row r="12" spans="1:8">
      <c r="A12" s="2"/>
      <c r="B12" s="3"/>
    </row>
    <row r="13" spans="1:8" ht="47.25" customHeight="1">
      <c r="A13" s="5" t="s">
        <v>6</v>
      </c>
      <c r="B13" s="83" t="s">
        <v>9</v>
      </c>
      <c r="C13" s="83"/>
      <c r="D13" s="83"/>
    </row>
    <row r="14" spans="1:8">
      <c r="A14" s="2"/>
      <c r="B14" s="6"/>
      <c r="C14" s="7"/>
    </row>
    <row r="15" spans="1:8" ht="34.5" customHeight="1">
      <c r="A15" s="8" t="s">
        <v>0</v>
      </c>
      <c r="B15" s="84" t="s">
        <v>10</v>
      </c>
      <c r="C15" s="84"/>
      <c r="D15" s="84"/>
    </row>
    <row r="16" spans="1:8">
      <c r="A16" s="9"/>
      <c r="B16" s="9"/>
      <c r="C16" s="9"/>
      <c r="D16" s="9"/>
    </row>
    <row r="17" spans="1:6">
      <c r="A17" s="9"/>
      <c r="B17" s="9"/>
      <c r="C17" s="9"/>
      <c r="D17" s="9"/>
    </row>
    <row r="18" spans="1:6">
      <c r="A18" s="10" t="s">
        <v>5</v>
      </c>
      <c r="B18" s="79">
        <v>0</v>
      </c>
      <c r="C18" s="9"/>
      <c r="D18" s="9"/>
    </row>
    <row r="19" spans="1:6">
      <c r="A19" s="10" t="s">
        <v>1</v>
      </c>
      <c r="B19" s="80">
        <v>0</v>
      </c>
      <c r="C19" s="9"/>
      <c r="D19" s="9"/>
    </row>
    <row r="20" spans="1:6">
      <c r="A20" s="10" t="s">
        <v>2</v>
      </c>
      <c r="B20" s="80">
        <v>0</v>
      </c>
      <c r="C20" s="18"/>
      <c r="D20" s="9"/>
    </row>
    <row r="21" spans="1:6">
      <c r="A21" s="10" t="s">
        <v>3</v>
      </c>
      <c r="B21" s="79">
        <f>+B18-B20</f>
        <v>0</v>
      </c>
      <c r="C21" s="18"/>
    </row>
    <row r="22" spans="1:6">
      <c r="A22" s="11"/>
      <c r="B22" s="12"/>
      <c r="C22" s="12"/>
      <c r="D22" s="21"/>
    </row>
    <row r="23" spans="1:6">
      <c r="A23" s="23"/>
      <c r="B23" s="23"/>
      <c r="C23" s="18"/>
      <c r="D23" s="20"/>
    </row>
    <row r="24" spans="1:6" s="13" customFormat="1">
      <c r="A24" s="28" t="s">
        <v>171</v>
      </c>
      <c r="B24" s="29" t="s">
        <v>4</v>
      </c>
      <c r="C24" s="26" t="s">
        <v>17</v>
      </c>
      <c r="D24" s="19" t="s">
        <v>7</v>
      </c>
    </row>
    <row r="25" spans="1:6">
      <c r="A25" s="39" t="s">
        <v>11</v>
      </c>
      <c r="B25" s="48" t="s">
        <v>163</v>
      </c>
      <c r="C25" s="42" t="s">
        <v>12</v>
      </c>
      <c r="D25" s="49">
        <v>600000</v>
      </c>
    </row>
    <row r="26" spans="1:6">
      <c r="A26" s="39" t="s">
        <v>11</v>
      </c>
      <c r="B26" s="48" t="s">
        <v>164</v>
      </c>
      <c r="C26" s="42" t="s">
        <v>13</v>
      </c>
      <c r="D26" s="49">
        <v>1037595</v>
      </c>
    </row>
    <row r="27" spans="1:6">
      <c r="A27" s="39" t="s">
        <v>11</v>
      </c>
      <c r="B27" s="48" t="s">
        <v>165</v>
      </c>
      <c r="C27" s="42" t="s">
        <v>14</v>
      </c>
      <c r="D27" s="50">
        <v>2658499</v>
      </c>
    </row>
    <row r="28" spans="1:6">
      <c r="A28" s="39" t="s">
        <v>11</v>
      </c>
      <c r="B28" s="48" t="s">
        <v>166</v>
      </c>
      <c r="C28" s="42" t="s">
        <v>14</v>
      </c>
      <c r="D28" s="50">
        <v>122027</v>
      </c>
    </row>
    <row r="29" spans="1:6">
      <c r="A29" s="39" t="s">
        <v>11</v>
      </c>
      <c r="B29" s="48" t="s">
        <v>167</v>
      </c>
      <c r="C29" s="42" t="s">
        <v>15</v>
      </c>
      <c r="D29" s="50">
        <v>2217976</v>
      </c>
    </row>
    <row r="30" spans="1:6">
      <c r="A30" s="39" t="s">
        <v>11</v>
      </c>
      <c r="B30" s="48" t="s">
        <v>168</v>
      </c>
      <c r="C30" s="42" t="s">
        <v>16</v>
      </c>
      <c r="D30" s="50">
        <v>245696</v>
      </c>
    </row>
    <row r="31" spans="1:6">
      <c r="A31" s="40" t="s">
        <v>18</v>
      </c>
      <c r="B31" s="44" t="s">
        <v>81</v>
      </c>
      <c r="C31" s="45" t="s">
        <v>28</v>
      </c>
      <c r="D31" s="17">
        <v>515000</v>
      </c>
      <c r="F31" s="36"/>
    </row>
    <row r="32" spans="1:6">
      <c r="A32" s="40" t="s">
        <v>18</v>
      </c>
      <c r="B32" s="44" t="s">
        <v>82</v>
      </c>
      <c r="C32" s="45" t="s">
        <v>30</v>
      </c>
      <c r="D32" s="17">
        <v>300000</v>
      </c>
      <c r="F32" s="36"/>
    </row>
    <row r="33" spans="1:7">
      <c r="A33" s="40" t="s">
        <v>18</v>
      </c>
      <c r="B33" s="44" t="s">
        <v>83</v>
      </c>
      <c r="C33" s="45" t="s">
        <v>14</v>
      </c>
      <c r="D33" s="17">
        <v>179750</v>
      </c>
      <c r="F33" s="36"/>
    </row>
    <row r="34" spans="1:7">
      <c r="A34" s="40" t="s">
        <v>18</v>
      </c>
      <c r="B34" s="44" t="s">
        <v>84</v>
      </c>
      <c r="C34" s="45" t="s">
        <v>14</v>
      </c>
      <c r="D34" s="17">
        <v>112785</v>
      </c>
      <c r="F34" s="36"/>
    </row>
    <row r="35" spans="1:7">
      <c r="A35" s="40" t="s">
        <v>18</v>
      </c>
      <c r="B35" s="44" t="s">
        <v>85</v>
      </c>
      <c r="C35" s="45" t="s">
        <v>12</v>
      </c>
      <c r="D35" s="17">
        <v>341992</v>
      </c>
      <c r="F35" s="36"/>
    </row>
    <row r="36" spans="1:7">
      <c r="A36" s="40" t="s">
        <v>18</v>
      </c>
      <c r="B36" s="44" t="s">
        <v>86</v>
      </c>
      <c r="C36" s="45" t="s">
        <v>12</v>
      </c>
      <c r="D36" s="17">
        <v>250000</v>
      </c>
      <c r="F36" s="36"/>
    </row>
    <row r="37" spans="1:7">
      <c r="A37" s="40" t="s">
        <v>18</v>
      </c>
      <c r="B37" s="44" t="s">
        <v>87</v>
      </c>
      <c r="C37" s="45" t="s">
        <v>13</v>
      </c>
      <c r="D37" s="17">
        <v>84635</v>
      </c>
      <c r="F37" s="36"/>
    </row>
    <row r="38" spans="1:7">
      <c r="A38" s="40" t="s">
        <v>18</v>
      </c>
      <c r="B38" s="44" t="s">
        <v>88</v>
      </c>
      <c r="C38" s="45" t="s">
        <v>13</v>
      </c>
      <c r="D38" s="17">
        <v>191632</v>
      </c>
      <c r="F38" s="36"/>
    </row>
    <row r="39" spans="1:7">
      <c r="A39" s="40" t="s">
        <v>19</v>
      </c>
      <c r="B39" s="41" t="s">
        <v>96</v>
      </c>
      <c r="C39" s="41" t="s">
        <v>12</v>
      </c>
      <c r="D39" s="42">
        <v>450000</v>
      </c>
    </row>
    <row r="40" spans="1:7">
      <c r="A40" s="40" t="s">
        <v>19</v>
      </c>
      <c r="B40" s="41" t="s">
        <v>97</v>
      </c>
      <c r="C40" s="41" t="s">
        <v>16</v>
      </c>
      <c r="D40" s="42">
        <v>4500000</v>
      </c>
    </row>
    <row r="41" spans="1:7">
      <c r="A41" s="40" t="s">
        <v>19</v>
      </c>
      <c r="B41" s="41" t="s">
        <v>98</v>
      </c>
      <c r="C41" s="41" t="s">
        <v>12</v>
      </c>
      <c r="D41" s="42">
        <v>735180</v>
      </c>
    </row>
    <row r="42" spans="1:7">
      <c r="A42" s="40" t="s">
        <v>19</v>
      </c>
      <c r="B42" s="41" t="s">
        <v>99</v>
      </c>
      <c r="C42" s="41" t="s">
        <v>100</v>
      </c>
      <c r="D42" s="42">
        <v>72476</v>
      </c>
      <c r="G42" s="14"/>
    </row>
    <row r="43" spans="1:7">
      <c r="A43" s="40" t="s">
        <v>19</v>
      </c>
      <c r="B43" s="41" t="s">
        <v>101</v>
      </c>
      <c r="C43" s="41" t="s">
        <v>16</v>
      </c>
      <c r="D43" s="42">
        <v>307188</v>
      </c>
    </row>
    <row r="44" spans="1:7">
      <c r="A44" s="40" t="s">
        <v>19</v>
      </c>
      <c r="B44" s="41" t="s">
        <v>102</v>
      </c>
      <c r="C44" s="41" t="s">
        <v>28</v>
      </c>
      <c r="D44" s="42">
        <v>600000</v>
      </c>
    </row>
    <row r="45" spans="1:7">
      <c r="A45" s="40" t="s">
        <v>19</v>
      </c>
      <c r="B45" s="41" t="s">
        <v>103</v>
      </c>
      <c r="C45" s="41" t="s">
        <v>16</v>
      </c>
      <c r="D45" s="42">
        <v>497000</v>
      </c>
    </row>
    <row r="46" spans="1:7">
      <c r="A46" s="40" t="s">
        <v>19</v>
      </c>
      <c r="B46" s="41" t="s">
        <v>104</v>
      </c>
      <c r="C46" s="41" t="s">
        <v>28</v>
      </c>
      <c r="D46" s="42">
        <v>1198614</v>
      </c>
    </row>
    <row r="47" spans="1:7">
      <c r="A47" s="40" t="s">
        <v>19</v>
      </c>
      <c r="B47" s="41" t="s">
        <v>105</v>
      </c>
      <c r="C47" s="41" t="s">
        <v>100</v>
      </c>
      <c r="D47" s="42">
        <v>230000</v>
      </c>
    </row>
    <row r="48" spans="1:7">
      <c r="A48" s="40" t="s">
        <v>20</v>
      </c>
      <c r="B48" s="51" t="s">
        <v>34</v>
      </c>
      <c r="C48" s="52" t="s">
        <v>15</v>
      </c>
      <c r="D48" s="53">
        <v>292555</v>
      </c>
    </row>
    <row r="49" spans="1:4">
      <c r="A49" s="40" t="s">
        <v>20</v>
      </c>
      <c r="B49" s="51" t="s">
        <v>35</v>
      </c>
      <c r="C49" s="54" t="s">
        <v>13</v>
      </c>
      <c r="D49" s="53">
        <v>257899</v>
      </c>
    </row>
    <row r="50" spans="1:4">
      <c r="A50" s="40" t="s">
        <v>20</v>
      </c>
      <c r="B50" s="51" t="s">
        <v>36</v>
      </c>
      <c r="C50" s="54" t="s">
        <v>28</v>
      </c>
      <c r="D50" s="53">
        <v>664555</v>
      </c>
    </row>
    <row r="51" spans="1:4">
      <c r="A51" s="40" t="s">
        <v>20</v>
      </c>
      <c r="B51" s="51" t="s">
        <v>37</v>
      </c>
      <c r="C51" s="54" t="s">
        <v>38</v>
      </c>
      <c r="D51" s="53">
        <v>565901</v>
      </c>
    </row>
    <row r="52" spans="1:4">
      <c r="A52" s="40" t="s">
        <v>20</v>
      </c>
      <c r="B52" s="51" t="s">
        <v>39</v>
      </c>
      <c r="C52" s="54" t="s">
        <v>40</v>
      </c>
      <c r="D52" s="53">
        <v>1574800</v>
      </c>
    </row>
    <row r="53" spans="1:4">
      <c r="A53" s="40" t="s">
        <v>20</v>
      </c>
      <c r="B53" s="51" t="s">
        <v>41</v>
      </c>
      <c r="C53" s="54" t="s">
        <v>13</v>
      </c>
      <c r="D53" s="53">
        <v>317346</v>
      </c>
    </row>
    <row r="54" spans="1:4">
      <c r="A54" s="40" t="s">
        <v>20</v>
      </c>
      <c r="B54" s="51" t="s">
        <v>42</v>
      </c>
      <c r="C54" s="54" t="s">
        <v>12</v>
      </c>
      <c r="D54" s="53">
        <v>853400</v>
      </c>
    </row>
    <row r="55" spans="1:4">
      <c r="A55" s="40" t="s">
        <v>20</v>
      </c>
      <c r="B55" s="51" t="s">
        <v>43</v>
      </c>
      <c r="C55" s="54" t="s">
        <v>30</v>
      </c>
      <c r="D55" s="53">
        <v>4020000</v>
      </c>
    </row>
    <row r="56" spans="1:4">
      <c r="A56" s="40" t="s">
        <v>20</v>
      </c>
      <c r="B56" s="51" t="s">
        <v>44</v>
      </c>
      <c r="C56" s="54" t="s">
        <v>28</v>
      </c>
      <c r="D56" s="53">
        <v>2547661</v>
      </c>
    </row>
    <row r="57" spans="1:4">
      <c r="A57" s="40" t="s">
        <v>20</v>
      </c>
      <c r="B57" s="51" t="s">
        <v>45</v>
      </c>
      <c r="C57" s="54" t="s">
        <v>13</v>
      </c>
      <c r="D57" s="53">
        <v>840000</v>
      </c>
    </row>
    <row r="58" spans="1:4">
      <c r="A58" s="40" t="s">
        <v>20</v>
      </c>
      <c r="B58" s="51" t="s">
        <v>46</v>
      </c>
      <c r="C58" s="54" t="s">
        <v>13</v>
      </c>
      <c r="D58" s="53">
        <v>566227</v>
      </c>
    </row>
    <row r="59" spans="1:4" ht="13.5" customHeight="1">
      <c r="A59" s="40" t="s">
        <v>21</v>
      </c>
      <c r="B59" s="62" t="s">
        <v>183</v>
      </c>
      <c r="C59" s="45" t="s">
        <v>28</v>
      </c>
      <c r="D59" s="42">
        <v>1035380</v>
      </c>
    </row>
    <row r="60" spans="1:4" ht="13.5" customHeight="1">
      <c r="A60" s="40" t="s">
        <v>21</v>
      </c>
      <c r="B60" s="62" t="s">
        <v>184</v>
      </c>
      <c r="C60" s="45" t="s">
        <v>12</v>
      </c>
      <c r="D60" s="42">
        <f>235934+526842</f>
        <v>762776</v>
      </c>
    </row>
    <row r="61" spans="1:4">
      <c r="A61" s="40" t="s">
        <v>21</v>
      </c>
      <c r="B61" s="62" t="s">
        <v>185</v>
      </c>
      <c r="C61" s="45" t="s">
        <v>12</v>
      </c>
      <c r="D61" s="42">
        <v>699360</v>
      </c>
    </row>
    <row r="62" spans="1:4">
      <c r="A62" s="40" t="s">
        <v>21</v>
      </c>
      <c r="B62" s="62" t="s">
        <v>29</v>
      </c>
      <c r="C62" s="45" t="s">
        <v>30</v>
      </c>
      <c r="D62" s="42">
        <v>2500000</v>
      </c>
    </row>
    <row r="63" spans="1:4">
      <c r="A63" s="40" t="s">
        <v>21</v>
      </c>
      <c r="B63" s="62" t="s">
        <v>186</v>
      </c>
      <c r="C63" s="45" t="s">
        <v>14</v>
      </c>
      <c r="D63" s="42">
        <v>48000</v>
      </c>
    </row>
    <row r="64" spans="1:4">
      <c r="A64" s="40" t="s">
        <v>21</v>
      </c>
      <c r="B64" s="62" t="s">
        <v>187</v>
      </c>
      <c r="C64" s="45" t="s">
        <v>14</v>
      </c>
      <c r="D64" s="42">
        <v>235000</v>
      </c>
    </row>
    <row r="65" spans="1:4">
      <c r="A65" s="40" t="s">
        <v>21</v>
      </c>
      <c r="B65" s="62" t="s">
        <v>188</v>
      </c>
      <c r="C65" s="45" t="s">
        <v>14</v>
      </c>
      <c r="D65" s="42">
        <v>235000</v>
      </c>
    </row>
    <row r="66" spans="1:4">
      <c r="A66" s="40" t="s">
        <v>21</v>
      </c>
      <c r="B66" s="62" t="s">
        <v>189</v>
      </c>
      <c r="C66" s="45" t="s">
        <v>13</v>
      </c>
      <c r="D66" s="42">
        <v>235095</v>
      </c>
    </row>
    <row r="67" spans="1:4">
      <c r="A67" s="40" t="s">
        <v>21</v>
      </c>
      <c r="B67" s="55" t="s">
        <v>182</v>
      </c>
      <c r="C67" s="45" t="s">
        <v>13</v>
      </c>
      <c r="D67" s="56">
        <v>60000</v>
      </c>
    </row>
    <row r="68" spans="1:4">
      <c r="A68" s="40" t="s">
        <v>22</v>
      </c>
      <c r="B68" s="41" t="s">
        <v>47</v>
      </c>
      <c r="C68" s="42" t="s">
        <v>55</v>
      </c>
      <c r="D68" s="56">
        <v>161835</v>
      </c>
    </row>
    <row r="69" spans="1:4">
      <c r="A69" s="40" t="s">
        <v>22</v>
      </c>
      <c r="B69" s="41" t="s">
        <v>48</v>
      </c>
      <c r="C69" s="42" t="s">
        <v>55</v>
      </c>
      <c r="D69" s="56">
        <v>419403</v>
      </c>
    </row>
    <row r="70" spans="1:4">
      <c r="A70" s="40" t="s">
        <v>22</v>
      </c>
      <c r="B70" s="41" t="s">
        <v>49</v>
      </c>
      <c r="C70" s="42" t="s">
        <v>14</v>
      </c>
      <c r="D70" s="56">
        <v>7293</v>
      </c>
    </row>
    <row r="71" spans="1:4">
      <c r="A71" s="40" t="s">
        <v>22</v>
      </c>
      <c r="B71" s="57" t="s">
        <v>154</v>
      </c>
      <c r="C71" s="42" t="s">
        <v>13</v>
      </c>
      <c r="D71" s="56">
        <v>29649</v>
      </c>
    </row>
    <row r="72" spans="1:4">
      <c r="A72" s="40" t="s">
        <v>22</v>
      </c>
      <c r="B72" s="41" t="s">
        <v>50</v>
      </c>
      <c r="C72" s="42" t="s">
        <v>28</v>
      </c>
      <c r="D72" s="56">
        <v>141421</v>
      </c>
    </row>
    <row r="73" spans="1:4">
      <c r="A73" s="40" t="s">
        <v>22</v>
      </c>
      <c r="B73" s="41" t="s">
        <v>51</v>
      </c>
      <c r="C73" s="42" t="s">
        <v>14</v>
      </c>
      <c r="D73" s="56">
        <v>80345</v>
      </c>
    </row>
    <row r="74" spans="1:4">
      <c r="A74" s="40" t="s">
        <v>22</v>
      </c>
      <c r="B74" s="57" t="s">
        <v>155</v>
      </c>
      <c r="C74" s="42" t="s">
        <v>13</v>
      </c>
      <c r="D74" s="56">
        <v>47600</v>
      </c>
    </row>
    <row r="75" spans="1:4">
      <c r="A75" s="40" t="s">
        <v>22</v>
      </c>
      <c r="B75" s="57" t="s">
        <v>52</v>
      </c>
      <c r="C75" s="42" t="s">
        <v>56</v>
      </c>
      <c r="D75" s="56">
        <v>201000</v>
      </c>
    </row>
    <row r="76" spans="1:4">
      <c r="A76" s="40" t="s">
        <v>22</v>
      </c>
      <c r="B76" s="57" t="s">
        <v>53</v>
      </c>
      <c r="C76" s="42" t="s">
        <v>54</v>
      </c>
      <c r="D76" s="56">
        <v>130274</v>
      </c>
    </row>
    <row r="77" spans="1:4">
      <c r="A77" s="43" t="s">
        <v>169</v>
      </c>
      <c r="B77" s="81" t="s">
        <v>106</v>
      </c>
      <c r="C77" s="38" t="s">
        <v>107</v>
      </c>
      <c r="D77" s="37">
        <v>560000</v>
      </c>
    </row>
    <row r="78" spans="1:4">
      <c r="A78" s="43" t="s">
        <v>169</v>
      </c>
      <c r="B78" s="81" t="s">
        <v>108</v>
      </c>
      <c r="C78" s="38" t="s">
        <v>107</v>
      </c>
      <c r="D78" s="37">
        <v>363000</v>
      </c>
    </row>
    <row r="79" spans="1:4">
      <c r="A79" s="43" t="s">
        <v>169</v>
      </c>
      <c r="B79" s="81" t="s">
        <v>109</v>
      </c>
      <c r="C79" s="38" t="s">
        <v>107</v>
      </c>
      <c r="D79" s="37">
        <v>440534</v>
      </c>
    </row>
    <row r="80" spans="1:4">
      <c r="A80" s="43" t="s">
        <v>169</v>
      </c>
      <c r="B80" s="81" t="s">
        <v>110</v>
      </c>
      <c r="C80" s="38" t="s">
        <v>68</v>
      </c>
      <c r="D80" s="37">
        <v>1107280</v>
      </c>
    </row>
    <row r="81" spans="1:4">
      <c r="A81" s="43" t="s">
        <v>169</v>
      </c>
      <c r="B81" s="81" t="s">
        <v>111</v>
      </c>
      <c r="C81" s="38" t="s">
        <v>68</v>
      </c>
      <c r="D81" s="37">
        <v>1450837</v>
      </c>
    </row>
    <row r="82" spans="1:4">
      <c r="A82" s="43" t="s">
        <v>169</v>
      </c>
      <c r="B82" s="81" t="s">
        <v>112</v>
      </c>
      <c r="C82" s="38" t="s">
        <v>68</v>
      </c>
      <c r="D82" s="37">
        <v>900000</v>
      </c>
    </row>
    <row r="83" spans="1:4">
      <c r="A83" s="43" t="s">
        <v>169</v>
      </c>
      <c r="B83" s="81" t="s">
        <v>113</v>
      </c>
      <c r="C83" s="38" t="s">
        <v>68</v>
      </c>
      <c r="D83" s="37">
        <v>250000</v>
      </c>
    </row>
    <row r="84" spans="1:4">
      <c r="A84" s="43" t="s">
        <v>169</v>
      </c>
      <c r="B84" s="81" t="s">
        <v>114</v>
      </c>
      <c r="C84" s="38" t="s">
        <v>13</v>
      </c>
      <c r="D84" s="37">
        <v>1347871</v>
      </c>
    </row>
    <row r="85" spans="1:4">
      <c r="A85" s="43" t="s">
        <v>169</v>
      </c>
      <c r="B85" s="81" t="s">
        <v>115</v>
      </c>
      <c r="C85" s="38" t="s">
        <v>13</v>
      </c>
      <c r="D85" s="37">
        <v>961000</v>
      </c>
    </row>
    <row r="86" spans="1:4">
      <c r="A86" s="43" t="s">
        <v>169</v>
      </c>
      <c r="B86" s="81" t="s">
        <v>116</v>
      </c>
      <c r="C86" s="38" t="s">
        <v>13</v>
      </c>
      <c r="D86" s="37">
        <v>946800</v>
      </c>
    </row>
    <row r="87" spans="1:4">
      <c r="A87" s="43" t="s">
        <v>169</v>
      </c>
      <c r="B87" s="81" t="s">
        <v>117</v>
      </c>
      <c r="C87" s="38" t="s">
        <v>13</v>
      </c>
      <c r="D87" s="37">
        <v>1000000</v>
      </c>
    </row>
    <row r="88" spans="1:4">
      <c r="A88" s="43" t="s">
        <v>169</v>
      </c>
      <c r="B88" s="81" t="s">
        <v>118</v>
      </c>
      <c r="C88" s="38" t="s">
        <v>13</v>
      </c>
      <c r="D88" s="37">
        <v>800000</v>
      </c>
    </row>
    <row r="89" spans="1:4">
      <c r="A89" s="43" t="s">
        <v>169</v>
      </c>
      <c r="B89" s="81" t="s">
        <v>119</v>
      </c>
      <c r="C89" s="38" t="s">
        <v>13</v>
      </c>
      <c r="D89" s="37">
        <v>855910</v>
      </c>
    </row>
    <row r="90" spans="1:4">
      <c r="A90" s="43" t="s">
        <v>169</v>
      </c>
      <c r="B90" s="81" t="s">
        <v>120</v>
      </c>
      <c r="C90" s="38" t="s">
        <v>13</v>
      </c>
      <c r="D90" s="37">
        <v>1500000</v>
      </c>
    </row>
    <row r="91" spans="1:4">
      <c r="A91" s="43" t="s">
        <v>169</v>
      </c>
      <c r="B91" s="81" t="s">
        <v>121</v>
      </c>
      <c r="C91" s="38" t="s">
        <v>13</v>
      </c>
      <c r="D91" s="37">
        <v>1584000</v>
      </c>
    </row>
    <row r="92" spans="1:4">
      <c r="A92" s="43" t="s">
        <v>169</v>
      </c>
      <c r="B92" s="81" t="s">
        <v>122</v>
      </c>
      <c r="C92" s="38" t="s">
        <v>13</v>
      </c>
      <c r="D92" s="37">
        <v>1578600</v>
      </c>
    </row>
    <row r="93" spans="1:4">
      <c r="A93" s="43" t="s">
        <v>169</v>
      </c>
      <c r="B93" s="81" t="s">
        <v>123</v>
      </c>
      <c r="C93" s="38" t="s">
        <v>13</v>
      </c>
      <c r="D93" s="37">
        <v>3081000</v>
      </c>
    </row>
    <row r="94" spans="1:4">
      <c r="A94" s="43" t="s">
        <v>169</v>
      </c>
      <c r="B94" s="81" t="s">
        <v>124</v>
      </c>
      <c r="C94" s="38" t="s">
        <v>13</v>
      </c>
      <c r="D94" s="37">
        <v>783600</v>
      </c>
    </row>
    <row r="95" spans="1:4">
      <c r="A95" s="43" t="s">
        <v>169</v>
      </c>
      <c r="B95" s="81" t="s">
        <v>125</v>
      </c>
      <c r="C95" s="38" t="s">
        <v>12</v>
      </c>
      <c r="D95" s="37">
        <v>750000</v>
      </c>
    </row>
    <row r="96" spans="1:4">
      <c r="A96" s="43" t="s">
        <v>169</v>
      </c>
      <c r="B96" s="81" t="s">
        <v>126</v>
      </c>
      <c r="C96" s="38" t="s">
        <v>30</v>
      </c>
      <c r="D96" s="37">
        <v>7931550</v>
      </c>
    </row>
    <row r="97" spans="1:4">
      <c r="A97" s="43" t="s">
        <v>169</v>
      </c>
      <c r="B97" s="81" t="s">
        <v>127</v>
      </c>
      <c r="C97" s="38" t="s">
        <v>15</v>
      </c>
      <c r="D97" s="37">
        <v>2500000</v>
      </c>
    </row>
    <row r="98" spans="1:4">
      <c r="A98" s="43" t="s">
        <v>169</v>
      </c>
      <c r="B98" s="81" t="s">
        <v>128</v>
      </c>
      <c r="C98" s="38" t="s">
        <v>15</v>
      </c>
      <c r="D98" s="37">
        <v>545038</v>
      </c>
    </row>
    <row r="99" spans="1:4">
      <c r="A99" s="43" t="s">
        <v>169</v>
      </c>
      <c r="B99" s="81" t="s">
        <v>129</v>
      </c>
      <c r="C99" s="38" t="s">
        <v>15</v>
      </c>
      <c r="D99" s="37">
        <v>694500</v>
      </c>
    </row>
    <row r="100" spans="1:4">
      <c r="A100" s="43" t="s">
        <v>169</v>
      </c>
      <c r="B100" s="81" t="s">
        <v>130</v>
      </c>
      <c r="C100" s="38" t="s">
        <v>15</v>
      </c>
      <c r="D100" s="37">
        <v>301000</v>
      </c>
    </row>
    <row r="101" spans="1:4">
      <c r="A101" s="43" t="s">
        <v>169</v>
      </c>
      <c r="B101" s="81" t="s">
        <v>131</v>
      </c>
      <c r="C101" s="38" t="s">
        <v>58</v>
      </c>
      <c r="D101" s="37">
        <v>400000</v>
      </c>
    </row>
    <row r="102" spans="1:4">
      <c r="A102" s="43" t="s">
        <v>169</v>
      </c>
      <c r="B102" s="81" t="s">
        <v>132</v>
      </c>
      <c r="C102" s="38" t="s">
        <v>58</v>
      </c>
      <c r="D102" s="37">
        <v>995176</v>
      </c>
    </row>
    <row r="103" spans="1:4">
      <c r="A103" s="43" t="s">
        <v>169</v>
      </c>
      <c r="B103" s="81" t="s">
        <v>133</v>
      </c>
      <c r="C103" s="38" t="s">
        <v>58</v>
      </c>
      <c r="D103" s="37">
        <v>1794482</v>
      </c>
    </row>
    <row r="104" spans="1:4">
      <c r="A104" s="43" t="s">
        <v>169</v>
      </c>
      <c r="B104" s="81" t="s">
        <v>134</v>
      </c>
      <c r="C104" s="38" t="s">
        <v>58</v>
      </c>
      <c r="D104" s="37">
        <v>8709400</v>
      </c>
    </row>
    <row r="105" spans="1:4">
      <c r="A105" s="43" t="s">
        <v>169</v>
      </c>
      <c r="B105" s="81" t="s">
        <v>135</v>
      </c>
      <c r="C105" s="38" t="s">
        <v>58</v>
      </c>
      <c r="D105" s="37">
        <v>730000</v>
      </c>
    </row>
    <row r="106" spans="1:4">
      <c r="A106" s="43" t="s">
        <v>169</v>
      </c>
      <c r="B106" s="81" t="s">
        <v>136</v>
      </c>
      <c r="C106" s="38" t="s">
        <v>58</v>
      </c>
      <c r="D106" s="37">
        <v>405626</v>
      </c>
    </row>
    <row r="107" spans="1:4">
      <c r="A107" s="43" t="s">
        <v>169</v>
      </c>
      <c r="B107" s="81" t="s">
        <v>137</v>
      </c>
      <c r="C107" s="38" t="s">
        <v>58</v>
      </c>
      <c r="D107" s="37">
        <v>578624</v>
      </c>
    </row>
    <row r="108" spans="1:4">
      <c r="A108" s="43" t="s">
        <v>169</v>
      </c>
      <c r="B108" s="81" t="s">
        <v>138</v>
      </c>
      <c r="C108" s="38" t="s">
        <v>58</v>
      </c>
      <c r="D108" s="37">
        <v>513200</v>
      </c>
    </row>
    <row r="109" spans="1:4">
      <c r="A109" s="43" t="s">
        <v>169</v>
      </c>
      <c r="B109" s="81" t="s">
        <v>139</v>
      </c>
      <c r="C109" s="38" t="s">
        <v>58</v>
      </c>
      <c r="D109" s="37">
        <v>500000</v>
      </c>
    </row>
    <row r="110" spans="1:4">
      <c r="A110" s="43" t="s">
        <v>169</v>
      </c>
      <c r="B110" s="81" t="s">
        <v>140</v>
      </c>
      <c r="C110" s="38" t="s">
        <v>58</v>
      </c>
      <c r="D110" s="37">
        <v>532800</v>
      </c>
    </row>
    <row r="111" spans="1:4">
      <c r="A111" s="43" t="s">
        <v>169</v>
      </c>
      <c r="B111" s="81" t="s">
        <v>141</v>
      </c>
      <c r="C111" s="38" t="s">
        <v>58</v>
      </c>
      <c r="D111" s="37">
        <v>325000</v>
      </c>
    </row>
    <row r="112" spans="1:4">
      <c r="A112" s="40" t="s">
        <v>23</v>
      </c>
      <c r="B112" s="44" t="s">
        <v>190</v>
      </c>
      <c r="C112" s="45" t="s">
        <v>14</v>
      </c>
      <c r="D112" s="42">
        <v>150000</v>
      </c>
    </row>
    <row r="113" spans="1:4">
      <c r="A113" s="40" t="s">
        <v>23</v>
      </c>
      <c r="B113" s="44" t="s">
        <v>191</v>
      </c>
      <c r="C113" s="45" t="s">
        <v>13</v>
      </c>
      <c r="D113" s="42">
        <v>850000</v>
      </c>
    </row>
    <row r="114" spans="1:4">
      <c r="A114" s="40" t="s">
        <v>23</v>
      </c>
      <c r="B114" s="44" t="s">
        <v>192</v>
      </c>
      <c r="C114" s="45" t="s">
        <v>14</v>
      </c>
      <c r="D114" s="42">
        <v>157055</v>
      </c>
    </row>
    <row r="115" spans="1:4">
      <c r="A115" s="40" t="s">
        <v>23</v>
      </c>
      <c r="B115" s="44" t="s">
        <v>193</v>
      </c>
      <c r="C115" s="45" t="s">
        <v>12</v>
      </c>
      <c r="D115" s="42">
        <v>123969</v>
      </c>
    </row>
    <row r="116" spans="1:4">
      <c r="A116" s="40" t="s">
        <v>23</v>
      </c>
      <c r="B116" s="44" t="s">
        <v>194</v>
      </c>
      <c r="C116" s="45" t="s">
        <v>12</v>
      </c>
      <c r="D116" s="42">
        <v>4897</v>
      </c>
    </row>
    <row r="117" spans="1:4">
      <c r="A117" s="40" t="s">
        <v>23</v>
      </c>
      <c r="B117" s="44" t="s">
        <v>195</v>
      </c>
      <c r="C117" s="45" t="s">
        <v>14</v>
      </c>
      <c r="D117" s="42">
        <v>8499</v>
      </c>
    </row>
    <row r="118" spans="1:4">
      <c r="A118" s="40" t="s">
        <v>23</v>
      </c>
      <c r="B118" s="44" t="s">
        <v>196</v>
      </c>
      <c r="C118" s="45" t="s">
        <v>28</v>
      </c>
      <c r="D118" s="42">
        <v>449999</v>
      </c>
    </row>
    <row r="119" spans="1:4">
      <c r="A119" s="40" t="s">
        <v>23</v>
      </c>
      <c r="B119" s="44" t="s">
        <v>197</v>
      </c>
      <c r="C119" s="45" t="s">
        <v>15</v>
      </c>
      <c r="D119" s="42">
        <v>300000</v>
      </c>
    </row>
    <row r="120" spans="1:4">
      <c r="A120" s="40" t="s">
        <v>23</v>
      </c>
      <c r="B120" s="44" t="s">
        <v>198</v>
      </c>
      <c r="C120" s="45" t="s">
        <v>15</v>
      </c>
      <c r="D120" s="42">
        <v>40000</v>
      </c>
    </row>
    <row r="121" spans="1:4">
      <c r="A121" s="40" t="s">
        <v>23</v>
      </c>
      <c r="B121" s="44" t="s">
        <v>199</v>
      </c>
      <c r="C121" s="45" t="s">
        <v>15</v>
      </c>
      <c r="D121" s="42">
        <v>434</v>
      </c>
    </row>
    <row r="122" spans="1:4">
      <c r="A122" s="40" t="s">
        <v>23</v>
      </c>
      <c r="B122" s="44" t="s">
        <v>200</v>
      </c>
      <c r="C122" s="45" t="s">
        <v>13</v>
      </c>
      <c r="D122" s="42">
        <v>106319</v>
      </c>
    </row>
    <row r="123" spans="1:4">
      <c r="A123" s="40" t="s">
        <v>23</v>
      </c>
      <c r="B123" s="44" t="s">
        <v>201</v>
      </c>
      <c r="C123" s="45" t="s">
        <v>13</v>
      </c>
      <c r="D123" s="42">
        <v>800000</v>
      </c>
    </row>
    <row r="124" spans="1:4">
      <c r="A124" s="39" t="s">
        <v>23</v>
      </c>
      <c r="B124" s="44" t="s">
        <v>202</v>
      </c>
      <c r="C124" s="45" t="s">
        <v>13</v>
      </c>
      <c r="D124" s="42">
        <v>30000</v>
      </c>
    </row>
    <row r="125" spans="1:4">
      <c r="A125" s="39" t="s">
        <v>23</v>
      </c>
      <c r="B125" s="44" t="s">
        <v>203</v>
      </c>
      <c r="C125" s="45" t="s">
        <v>14</v>
      </c>
      <c r="D125" s="42">
        <v>30000</v>
      </c>
    </row>
    <row r="126" spans="1:4">
      <c r="A126" s="39" t="s">
        <v>23</v>
      </c>
      <c r="B126" s="44" t="s">
        <v>204</v>
      </c>
      <c r="C126" s="45" t="s">
        <v>13</v>
      </c>
      <c r="D126" s="42">
        <v>719500</v>
      </c>
    </row>
    <row r="127" spans="1:4">
      <c r="A127" s="39" t="s">
        <v>23</v>
      </c>
      <c r="B127" s="44" t="s">
        <v>205</v>
      </c>
      <c r="C127" s="45" t="s">
        <v>14</v>
      </c>
      <c r="D127" s="58">
        <v>111652</v>
      </c>
    </row>
    <row r="128" spans="1:4">
      <c r="A128" s="39" t="s">
        <v>24</v>
      </c>
      <c r="B128" s="59" t="s">
        <v>178</v>
      </c>
      <c r="C128" s="60" t="s">
        <v>13</v>
      </c>
      <c r="D128" s="61">
        <v>7733164</v>
      </c>
    </row>
    <row r="129" spans="1:6">
      <c r="A129" s="39" t="s">
        <v>24</v>
      </c>
      <c r="B129" s="59" t="s">
        <v>173</v>
      </c>
      <c r="C129" s="60" t="s">
        <v>15</v>
      </c>
      <c r="D129" s="61">
        <v>362165</v>
      </c>
    </row>
    <row r="130" spans="1:6">
      <c r="A130" s="39" t="s">
        <v>24</v>
      </c>
      <c r="B130" s="59" t="s">
        <v>174</v>
      </c>
      <c r="C130" s="60" t="s">
        <v>12</v>
      </c>
      <c r="D130" s="61">
        <v>434400</v>
      </c>
    </row>
    <row r="131" spans="1:6">
      <c r="A131" s="39" t="s">
        <v>24</v>
      </c>
      <c r="B131" s="59" t="s">
        <v>175</v>
      </c>
      <c r="C131" s="60" t="s">
        <v>15</v>
      </c>
      <c r="D131" s="61">
        <v>6327850</v>
      </c>
    </row>
    <row r="132" spans="1:6">
      <c r="A132" s="39" t="s">
        <v>24</v>
      </c>
      <c r="B132" s="59" t="s">
        <v>176</v>
      </c>
      <c r="C132" s="60" t="s">
        <v>15</v>
      </c>
      <c r="D132" s="61">
        <v>2515448</v>
      </c>
    </row>
    <row r="133" spans="1:6">
      <c r="A133" s="39" t="s">
        <v>24</v>
      </c>
      <c r="B133" s="59" t="s">
        <v>177</v>
      </c>
      <c r="C133" s="60" t="s">
        <v>14</v>
      </c>
      <c r="D133" s="61">
        <v>232998</v>
      </c>
    </row>
    <row r="134" spans="1:6" s="78" customFormat="1">
      <c r="A134" s="72" t="s">
        <v>25</v>
      </c>
      <c r="B134" s="75" t="s">
        <v>89</v>
      </c>
      <c r="C134" s="76" t="s">
        <v>13</v>
      </c>
      <c r="D134" s="24">
        <v>4699.8779999999997</v>
      </c>
      <c r="F134" s="77"/>
    </row>
    <row r="135" spans="1:6" s="78" customFormat="1">
      <c r="A135" s="72" t="s">
        <v>25</v>
      </c>
      <c r="B135" s="73" t="s">
        <v>90</v>
      </c>
      <c r="C135" s="76" t="s">
        <v>58</v>
      </c>
      <c r="D135" s="24">
        <v>30800.323</v>
      </c>
      <c r="F135" s="77"/>
    </row>
    <row r="136" spans="1:6" s="78" customFormat="1">
      <c r="A136" s="72" t="s">
        <v>25</v>
      </c>
      <c r="B136" s="73" t="s">
        <v>91</v>
      </c>
      <c r="C136" s="76" t="s">
        <v>58</v>
      </c>
      <c r="D136" s="24">
        <v>16091.974</v>
      </c>
      <c r="F136" s="77"/>
    </row>
    <row r="137" spans="1:6" s="78" customFormat="1">
      <c r="A137" s="72" t="s">
        <v>25</v>
      </c>
      <c r="B137" s="73" t="s">
        <v>92</v>
      </c>
      <c r="C137" s="76" t="s">
        <v>58</v>
      </c>
      <c r="D137" s="24">
        <v>112425.303</v>
      </c>
      <c r="F137" s="77"/>
    </row>
    <row r="138" spans="1:6" s="78" customFormat="1">
      <c r="A138" s="72" t="s">
        <v>25</v>
      </c>
      <c r="B138" s="73" t="s">
        <v>93</v>
      </c>
      <c r="C138" s="76" t="s">
        <v>12</v>
      </c>
      <c r="D138" s="24">
        <v>7935.2089999999998</v>
      </c>
      <c r="F138" s="77"/>
    </row>
    <row r="139" spans="1:6" s="78" customFormat="1">
      <c r="A139" s="72" t="s">
        <v>25</v>
      </c>
      <c r="B139" s="73" t="s">
        <v>94</v>
      </c>
      <c r="C139" s="76" t="s">
        <v>68</v>
      </c>
      <c r="D139" s="24">
        <v>9989.473</v>
      </c>
      <c r="F139" s="77"/>
    </row>
    <row r="140" spans="1:6" s="78" customFormat="1">
      <c r="A140" s="72" t="s">
        <v>25</v>
      </c>
      <c r="B140" s="73" t="s">
        <v>95</v>
      </c>
      <c r="C140" s="76" t="s">
        <v>58</v>
      </c>
      <c r="D140" s="24">
        <v>11725.302</v>
      </c>
      <c r="F140" s="77"/>
    </row>
    <row r="141" spans="1:6">
      <c r="A141" s="72" t="s">
        <v>26</v>
      </c>
      <c r="B141" s="73" t="s">
        <v>57</v>
      </c>
      <c r="C141" s="74" t="s">
        <v>58</v>
      </c>
      <c r="D141" s="24">
        <v>103000</v>
      </c>
      <c r="F141" s="35"/>
    </row>
    <row r="142" spans="1:6">
      <c r="A142" s="72" t="s">
        <v>26</v>
      </c>
      <c r="B142" s="73" t="s">
        <v>59</v>
      </c>
      <c r="C142" s="74" t="s">
        <v>60</v>
      </c>
      <c r="D142" s="24">
        <v>5150</v>
      </c>
      <c r="F142" s="36"/>
    </row>
    <row r="143" spans="1:6">
      <c r="A143" s="72" t="s">
        <v>26</v>
      </c>
      <c r="B143" s="73" t="s">
        <v>61</v>
      </c>
      <c r="C143" s="74" t="s">
        <v>28</v>
      </c>
      <c r="D143" s="24">
        <v>5150</v>
      </c>
      <c r="F143" s="36"/>
    </row>
    <row r="144" spans="1:6">
      <c r="A144" s="72" t="s">
        <v>26</v>
      </c>
      <c r="B144" s="73" t="s">
        <v>62</v>
      </c>
      <c r="C144" s="74" t="s">
        <v>58</v>
      </c>
      <c r="D144" s="24">
        <v>314249</v>
      </c>
      <c r="F144" s="36"/>
    </row>
    <row r="145" spans="1:6">
      <c r="A145" s="72" t="s">
        <v>26</v>
      </c>
      <c r="B145" s="73" t="s">
        <v>63</v>
      </c>
      <c r="C145" s="74" t="s">
        <v>13</v>
      </c>
      <c r="D145" s="24">
        <v>48410</v>
      </c>
      <c r="F145" s="36"/>
    </row>
    <row r="146" spans="1:6">
      <c r="A146" s="72" t="s">
        <v>26</v>
      </c>
      <c r="B146" s="73" t="s">
        <v>64</v>
      </c>
      <c r="C146" s="74" t="s">
        <v>12</v>
      </c>
      <c r="D146" s="24">
        <v>51079</v>
      </c>
      <c r="F146" s="36"/>
    </row>
    <row r="147" spans="1:6">
      <c r="A147" s="72" t="s">
        <v>26</v>
      </c>
      <c r="B147" s="73" t="s">
        <v>65</v>
      </c>
      <c r="C147" s="74" t="s">
        <v>12</v>
      </c>
      <c r="D147" s="24">
        <v>206000</v>
      </c>
      <c r="F147" s="36"/>
    </row>
    <row r="148" spans="1:6">
      <c r="A148" s="72" t="s">
        <v>26</v>
      </c>
      <c r="B148" s="73" t="s">
        <v>66</v>
      </c>
      <c r="C148" s="74" t="s">
        <v>58</v>
      </c>
      <c r="D148" s="24">
        <v>225770</v>
      </c>
      <c r="F148" s="36"/>
    </row>
    <row r="149" spans="1:6">
      <c r="A149" s="72" t="s">
        <v>26</v>
      </c>
      <c r="B149" s="73" t="s">
        <v>67</v>
      </c>
      <c r="C149" s="74" t="s">
        <v>162</v>
      </c>
      <c r="D149" s="24">
        <v>20600</v>
      </c>
      <c r="F149" s="36"/>
    </row>
    <row r="150" spans="1:6">
      <c r="A150" s="72" t="s">
        <v>26</v>
      </c>
      <c r="B150" s="73" t="s">
        <v>69</v>
      </c>
      <c r="C150" s="74" t="s">
        <v>58</v>
      </c>
      <c r="D150" s="24">
        <v>240621</v>
      </c>
      <c r="F150" s="36"/>
    </row>
    <row r="151" spans="1:6">
      <c r="A151" s="72" t="s">
        <v>26</v>
      </c>
      <c r="B151" s="73" t="s">
        <v>70</v>
      </c>
      <c r="C151" s="74" t="s">
        <v>162</v>
      </c>
      <c r="D151" s="24">
        <v>566500</v>
      </c>
      <c r="F151" s="36"/>
    </row>
    <row r="152" spans="1:6">
      <c r="A152" s="72" t="s">
        <v>26</v>
      </c>
      <c r="B152" s="73" t="s">
        <v>71</v>
      </c>
      <c r="C152" s="74" t="s">
        <v>28</v>
      </c>
      <c r="D152" s="24">
        <v>151472</v>
      </c>
      <c r="F152" s="36"/>
    </row>
    <row r="153" spans="1:6">
      <c r="A153" s="72" t="s">
        <v>26</v>
      </c>
      <c r="B153" s="73" t="s">
        <v>72</v>
      </c>
      <c r="C153" s="74" t="s">
        <v>58</v>
      </c>
      <c r="D153" s="24">
        <v>206000</v>
      </c>
      <c r="F153" s="36"/>
    </row>
    <row r="154" spans="1:6">
      <c r="A154" s="72" t="s">
        <v>26</v>
      </c>
      <c r="B154" s="73" t="s">
        <v>73</v>
      </c>
      <c r="C154" s="74" t="s">
        <v>58</v>
      </c>
      <c r="D154" s="24">
        <v>521180</v>
      </c>
      <c r="F154" s="36"/>
    </row>
    <row r="155" spans="1:6">
      <c r="A155" s="72" t="s">
        <v>26</v>
      </c>
      <c r="B155" s="73" t="s">
        <v>74</v>
      </c>
      <c r="C155" s="74" t="s">
        <v>15</v>
      </c>
      <c r="D155" s="24">
        <v>103000</v>
      </c>
      <c r="F155" s="36"/>
    </row>
    <row r="156" spans="1:6">
      <c r="A156" s="72" t="s">
        <v>26</v>
      </c>
      <c r="B156" s="73" t="s">
        <v>75</v>
      </c>
      <c r="C156" s="74" t="s">
        <v>12</v>
      </c>
      <c r="D156" s="24">
        <v>112920</v>
      </c>
      <c r="F156" s="36"/>
    </row>
    <row r="157" spans="1:6">
      <c r="A157" s="72" t="s">
        <v>26</v>
      </c>
      <c r="B157" s="73" t="s">
        <v>76</v>
      </c>
      <c r="C157" s="74" t="s">
        <v>12</v>
      </c>
      <c r="D157" s="24">
        <v>94750</v>
      </c>
      <c r="F157" s="36"/>
    </row>
    <row r="158" spans="1:6">
      <c r="A158" s="72" t="s">
        <v>26</v>
      </c>
      <c r="B158" s="73" t="s">
        <v>77</v>
      </c>
      <c r="C158" s="74" t="s">
        <v>16</v>
      </c>
      <c r="D158" s="24">
        <v>100000</v>
      </c>
      <c r="F158" s="36"/>
    </row>
    <row r="159" spans="1:6">
      <c r="A159" s="72" t="s">
        <v>26</v>
      </c>
      <c r="B159" s="73" t="s">
        <v>78</v>
      </c>
      <c r="C159" s="74" t="s">
        <v>15</v>
      </c>
      <c r="D159" s="24">
        <v>216010</v>
      </c>
      <c r="F159" s="36"/>
    </row>
    <row r="160" spans="1:6">
      <c r="A160" s="72" t="s">
        <v>26</v>
      </c>
      <c r="B160" s="73" t="s">
        <v>80</v>
      </c>
      <c r="C160" s="74" t="s">
        <v>162</v>
      </c>
      <c r="D160" s="24">
        <v>23636</v>
      </c>
      <c r="F160" s="36"/>
    </row>
    <row r="161" spans="1:6">
      <c r="A161" s="72" t="s">
        <v>26</v>
      </c>
      <c r="B161" s="73" t="s">
        <v>79</v>
      </c>
      <c r="C161" s="74" t="s">
        <v>15</v>
      </c>
      <c r="D161" s="24">
        <v>9000</v>
      </c>
      <c r="F161" s="36"/>
    </row>
    <row r="162" spans="1:6" ht="13.5" customHeight="1">
      <c r="A162" s="33" t="s">
        <v>170</v>
      </c>
      <c r="B162" s="62" t="s">
        <v>179</v>
      </c>
      <c r="C162" s="62" t="s">
        <v>33</v>
      </c>
      <c r="D162" s="63">
        <v>2002561</v>
      </c>
    </row>
    <row r="163" spans="1:6">
      <c r="A163" s="33" t="s">
        <v>170</v>
      </c>
      <c r="B163" s="62" t="s">
        <v>180</v>
      </c>
      <c r="C163" s="62" t="s">
        <v>153</v>
      </c>
      <c r="D163" s="63">
        <v>6229</v>
      </c>
    </row>
    <row r="164" spans="1:6" ht="12" customHeight="1">
      <c r="A164" s="33" t="s">
        <v>170</v>
      </c>
      <c r="B164" s="64" t="s">
        <v>181</v>
      </c>
      <c r="C164" s="65" t="s">
        <v>13</v>
      </c>
      <c r="D164" s="63">
        <v>257611</v>
      </c>
    </row>
    <row r="165" spans="1:6">
      <c r="A165" s="40" t="s">
        <v>27</v>
      </c>
      <c r="B165" s="44" t="s">
        <v>172</v>
      </c>
      <c r="C165" s="45" t="s">
        <v>14</v>
      </c>
      <c r="D165" s="42">
        <v>1251848</v>
      </c>
    </row>
    <row r="166" spans="1:6">
      <c r="A166" s="46" t="s">
        <v>207</v>
      </c>
      <c r="B166" s="44" t="s">
        <v>142</v>
      </c>
      <c r="C166" s="44" t="s">
        <v>14</v>
      </c>
      <c r="D166" s="30">
        <v>76769</v>
      </c>
    </row>
    <row r="167" spans="1:6">
      <c r="A167" s="46" t="s">
        <v>207</v>
      </c>
      <c r="B167" s="44" t="s">
        <v>143</v>
      </c>
      <c r="C167" s="45" t="s">
        <v>144</v>
      </c>
      <c r="D167" s="30">
        <v>72294</v>
      </c>
    </row>
    <row r="168" spans="1:6">
      <c r="A168" s="46" t="s">
        <v>206</v>
      </c>
      <c r="B168" s="44" t="s">
        <v>145</v>
      </c>
      <c r="C168" s="45" t="s">
        <v>40</v>
      </c>
      <c r="D168" s="30">
        <v>550000</v>
      </c>
    </row>
    <row r="169" spans="1:6">
      <c r="A169" s="47" t="s">
        <v>206</v>
      </c>
      <c r="B169" s="44" t="s">
        <v>146</v>
      </c>
      <c r="C169" s="45" t="s">
        <v>158</v>
      </c>
      <c r="D169" s="30">
        <v>2552000</v>
      </c>
    </row>
    <row r="170" spans="1:6">
      <c r="A170" s="46" t="s">
        <v>206</v>
      </c>
      <c r="B170" s="44" t="s">
        <v>147</v>
      </c>
      <c r="C170" s="45" t="s">
        <v>15</v>
      </c>
      <c r="D170" s="30">
        <v>887096</v>
      </c>
    </row>
    <row r="171" spans="1:6">
      <c r="A171" s="46" t="s">
        <v>206</v>
      </c>
      <c r="B171" s="44" t="s">
        <v>148</v>
      </c>
      <c r="C171" s="45" t="s">
        <v>15</v>
      </c>
      <c r="D171" s="30">
        <v>400000</v>
      </c>
    </row>
    <row r="172" spans="1:6">
      <c r="A172" s="46" t="s">
        <v>206</v>
      </c>
      <c r="B172" s="44" t="s">
        <v>149</v>
      </c>
      <c r="C172" s="45" t="s">
        <v>15</v>
      </c>
      <c r="D172" s="30">
        <v>482500</v>
      </c>
    </row>
    <row r="173" spans="1:6">
      <c r="A173" s="46" t="s">
        <v>206</v>
      </c>
      <c r="B173" s="44" t="s">
        <v>150</v>
      </c>
      <c r="C173" s="45" t="s">
        <v>15</v>
      </c>
      <c r="D173" s="30">
        <v>1500000</v>
      </c>
    </row>
    <row r="174" spans="1:6">
      <c r="A174" s="46" t="s">
        <v>206</v>
      </c>
      <c r="B174" s="44" t="s">
        <v>151</v>
      </c>
      <c r="C174" s="45" t="s">
        <v>15</v>
      </c>
      <c r="D174" s="30">
        <v>675953</v>
      </c>
    </row>
    <row r="175" spans="1:6">
      <c r="A175" s="46" t="s">
        <v>206</v>
      </c>
      <c r="B175" s="44" t="s">
        <v>152</v>
      </c>
      <c r="C175" s="45" t="s">
        <v>15</v>
      </c>
      <c r="D175" s="30">
        <v>100000</v>
      </c>
    </row>
    <row r="176" spans="1:6">
      <c r="A176" s="46" t="s">
        <v>208</v>
      </c>
      <c r="B176" s="71" t="s">
        <v>209</v>
      </c>
      <c r="C176" s="45" t="s">
        <v>14</v>
      </c>
      <c r="D176" s="30">
        <v>400000</v>
      </c>
    </row>
    <row r="177" spans="1:6">
      <c r="A177" s="40" t="s">
        <v>156</v>
      </c>
      <c r="B177" s="70" t="s">
        <v>157</v>
      </c>
      <c r="C177" s="45" t="s">
        <v>158</v>
      </c>
      <c r="D177" s="30">
        <v>750000</v>
      </c>
    </row>
    <row r="178" spans="1:6">
      <c r="A178" s="40" t="s">
        <v>156</v>
      </c>
      <c r="B178" s="48" t="s">
        <v>159</v>
      </c>
      <c r="C178" s="66" t="s">
        <v>15</v>
      </c>
      <c r="D178" s="30">
        <v>493000</v>
      </c>
    </row>
    <row r="179" spans="1:6">
      <c r="A179" s="40" t="s">
        <v>156</v>
      </c>
      <c r="B179" s="48" t="s">
        <v>160</v>
      </c>
      <c r="C179" s="45" t="s">
        <v>38</v>
      </c>
      <c r="D179" s="30">
        <v>600000</v>
      </c>
    </row>
    <row r="180" spans="1:6">
      <c r="A180" s="40" t="s">
        <v>156</v>
      </c>
      <c r="B180" s="48" t="s">
        <v>161</v>
      </c>
      <c r="C180" s="45" t="s">
        <v>55</v>
      </c>
      <c r="D180" s="30">
        <v>4000000</v>
      </c>
    </row>
    <row r="181" spans="1:6">
      <c r="A181" s="22"/>
      <c r="B181" s="67"/>
      <c r="C181" s="68"/>
      <c r="D181" s="69"/>
    </row>
    <row r="182" spans="1:6">
      <c r="A182" s="31"/>
      <c r="B182" s="32"/>
      <c r="C182" s="27"/>
      <c r="D182" s="32"/>
    </row>
    <row r="185" spans="1:6">
      <c r="F185" s="17"/>
    </row>
  </sheetData>
  <protectedRanges>
    <protectedRange password="CAC3" sqref="B162" name="Rango1_5_1_1_1_5_4_3_2_1_1_2_1_8_3_1_1_3_1"/>
  </protectedRanges>
  <mergeCells count="4">
    <mergeCell ref="A11:B11"/>
    <mergeCell ref="B13:D13"/>
    <mergeCell ref="B15:D15"/>
    <mergeCell ref="A10:B10"/>
  </mergeCells>
  <pageMargins left="0.7" right="0.7" top="0.75" bottom="0.75" header="0.3" footer="0.3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Hernández Vivanco</dc:creator>
  <cp:lastModifiedBy>Karin Andrea Nazal Fernandez</cp:lastModifiedBy>
  <cp:lastPrinted>2019-05-28T21:35:08Z</cp:lastPrinted>
  <dcterms:created xsi:type="dcterms:W3CDTF">2014-07-07T20:18:20Z</dcterms:created>
  <dcterms:modified xsi:type="dcterms:W3CDTF">2019-05-28T21:35:13Z</dcterms:modified>
</cp:coreProperties>
</file>