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DERE\Subdere 2022\Glosas prespuestarias 2022\2.- envío enero\"/>
    </mc:Choice>
  </mc:AlternateContent>
  <xr:revisionPtr revIDLastSave="0" documentId="13_ncr:1_{403C200D-C61F-4D8D-B290-161F548858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RTERA ARRASTRE 2021" sheetId="1" r:id="rId1"/>
  </sheets>
  <definedNames>
    <definedName name="_xlnm._FilterDatabase" localSheetId="0" hidden="1">'CARTERA ARRASTRE 2021'!$A$17:$H$348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0" i="1" l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</calcChain>
</file>

<file path=xl/sharedStrings.xml><?xml version="1.0" encoding="utf-8"?>
<sst xmlns="http://schemas.openxmlformats.org/spreadsheetml/2006/main" count="1731" uniqueCount="876">
  <si>
    <t>Nº REGIÓN</t>
  </si>
  <si>
    <t>COMUNA</t>
  </si>
  <si>
    <t>PROYECTO</t>
  </si>
  <si>
    <t>TIPOLOGÍA</t>
  </si>
  <si>
    <t>1107190901-C</t>
  </si>
  <si>
    <t>ALTO HOSPICIO</t>
  </si>
  <si>
    <t>SANEAMIENTO DE TITULOS DEL SECTOR DE LA AUTOCONSTRUCCION, COMUNA DE ALTO HOSPICIO</t>
  </si>
  <si>
    <t>SANEAMIENTO DE TÍTULOS</t>
  </si>
  <si>
    <t>OBRA</t>
  </si>
  <si>
    <t>PICA</t>
  </si>
  <si>
    <t>ASISTENCIA TÉCNICA</t>
  </si>
  <si>
    <t>2203190703-C</t>
  </si>
  <si>
    <t>SAN PEDRO DE ATACAMA</t>
  </si>
  <si>
    <t>NORMALIZACIÓN CASETA DE GENERADOR-CERCO PERIMETRAL ESTANQUE DE COMBUSTIBLE LOCALIDAD DE RÍO GRANDE</t>
  </si>
  <si>
    <t>2203180401-C</t>
  </si>
  <si>
    <t>ESTUDIO HIDROGEOLÓGICO EXPLORACIÓN DE NUEVAS FUENTES DE AGUAS PARA ABASTECIMIENTO PLANTA DE AGUA POTABLE APR SAN PEDRO DE ATACAMA</t>
  </si>
  <si>
    <t>ESTUDIO</t>
  </si>
  <si>
    <t>CANELA</t>
  </si>
  <si>
    <t>4302181001-C</t>
  </si>
  <si>
    <t>COMBARBALÁ</t>
  </si>
  <si>
    <t>ASISTENCIA TÉCNICA PARA LA ELABORACIÓN DE PROYECTOS DE SOLUCIONES SANITARIAS EN VARIOS SECTORES DE LA COMUNA DE COMBARBALÁ</t>
  </si>
  <si>
    <t>OVALLE</t>
  </si>
  <si>
    <t>RÍO HURTADO</t>
  </si>
  <si>
    <t>PUCHUNCAVÍ</t>
  </si>
  <si>
    <t>CHIMBARONGO</t>
  </si>
  <si>
    <t>GRANEROS</t>
  </si>
  <si>
    <t>LOLOL</t>
  </si>
  <si>
    <t>6108181502-C</t>
  </si>
  <si>
    <t>MACHALÍ</t>
  </si>
  <si>
    <t>PUNTO LIMPIO PARA LA COMUNA DE MACHALI</t>
  </si>
  <si>
    <t>VALORIZACIÓN DE RESIDUOS</t>
  </si>
  <si>
    <t>6111171504-C</t>
  </si>
  <si>
    <t>OLIVAR</t>
  </si>
  <si>
    <t>PUNTOS LIMPIOS, COMUNA DE OLIVAR</t>
  </si>
  <si>
    <t>PAREDONES</t>
  </si>
  <si>
    <t>PEUMO</t>
  </si>
  <si>
    <t>PLACILLA</t>
  </si>
  <si>
    <t>RENGO</t>
  </si>
  <si>
    <t>CHANCO</t>
  </si>
  <si>
    <t>HUALAÑÉ</t>
  </si>
  <si>
    <t>7302181006-C</t>
  </si>
  <si>
    <t>ASISTENCIA TÈCNICA DE SANEAMIENTO SANITARIO, AGUA POTABLE Y ALCANTARILLADO, COMUNA DE HUALAÑÉ</t>
  </si>
  <si>
    <t>CATASTRO DEL SISTEMA DE ALCANTARILLADO EXISTENTE Y DE TERRENOS PARA EMPLAZAMIENTOS DE PTAS Y PEAS, SECTOR LA HUERTA DE MATAQUITO</t>
  </si>
  <si>
    <t>LINARES</t>
  </si>
  <si>
    <t>RAUCO</t>
  </si>
  <si>
    <t>7306170404-C</t>
  </si>
  <si>
    <t>ROMERAL</t>
  </si>
  <si>
    <t>PROYECTO INTEGRAL DISEÑO DE INGENIERÍA RED DE DISTRIBUCIÓN DE AGUA POTABLE Y RED DE RECOLECCIÓN DE AGUAS SERVIDAS SECTOR PUMAITÉN, COMUNA DE ROMERAL</t>
  </si>
  <si>
    <t>SAGRADA FAMILIA</t>
  </si>
  <si>
    <t>7307180407-C</t>
  </si>
  <si>
    <t>ESTUDIO DEL MEJORAMIENTO Y AMPLIACIÓN SISTEMAS DE AGUA POTABLE, ALCANTARILLADO Y TRATAMIENTO DE AGUAS SERVIDAS APR EL CRUCERO</t>
  </si>
  <si>
    <t>SAN RAFAEL</t>
  </si>
  <si>
    <t>8202140711-C</t>
  </si>
  <si>
    <t>ARAUCO</t>
  </si>
  <si>
    <t>CONSTRUCCIÓN SISTEMA DE CAPTACIÓN, ACUMULACIÓN Y DISTRIBUCIÓN DE AGUA POTABLE ETAPA 1, CERRO COLORADO, COMUNA DE ARAUCO.</t>
  </si>
  <si>
    <t>CAÑETE</t>
  </si>
  <si>
    <t>8204170401-C</t>
  </si>
  <si>
    <t>CONTULMO</t>
  </si>
  <si>
    <t>ESTUDIO URBANIZACION EXTENSION CALLE LOS NOTROS, COMUNA DE CONTULMO</t>
  </si>
  <si>
    <t>8105180402-C</t>
  </si>
  <si>
    <t>HUALQUI</t>
  </si>
  <si>
    <t>ESTUDIO SANEAMIENTO SANITARIO SECTOR RANGUEL Y LA PALMA</t>
  </si>
  <si>
    <t>LAJA</t>
  </si>
  <si>
    <t>8201170704-C</t>
  </si>
  <si>
    <t>LEBU</t>
  </si>
  <si>
    <t>EXTENSION DE RED DE AGUA POTABLE Y ALCANTARILLADO SECTOR LAS PARCELAS LA FORTUNA, LEBU</t>
  </si>
  <si>
    <t>LOS ÁLAMOS</t>
  </si>
  <si>
    <t>LOS ÁNGELES</t>
  </si>
  <si>
    <t>MULCHÉN</t>
  </si>
  <si>
    <t>8107170705-C</t>
  </si>
  <si>
    <t>PENCO</t>
  </si>
  <si>
    <t>PROYECTO EXTENSIÓN RED DE AGUAS SERVIDAS VILLA EL BOLDO, COMUNA DE PENCO</t>
  </si>
  <si>
    <t>QUILACO</t>
  </si>
  <si>
    <t>8308170704-C</t>
  </si>
  <si>
    <t>INSTALACION SISTEMA DE AGUA POTABLE RURAL LOCALIDAD DE LA ORILLA, COMUNA DE QUILACO</t>
  </si>
  <si>
    <t>QUILLECO</t>
  </si>
  <si>
    <t>TOMÉ</t>
  </si>
  <si>
    <t>SANEAMIENTO SANITARIO, SECTOR SAN GERMÁN, COMUNA DE TOMÉ</t>
  </si>
  <si>
    <t>TUCAPEL</t>
  </si>
  <si>
    <t>ANGOL</t>
  </si>
  <si>
    <t>CARAHUE</t>
  </si>
  <si>
    <t>9202140720-C</t>
  </si>
  <si>
    <t>COLLIPULLI</t>
  </si>
  <si>
    <t>“EXTENSIÓN RED DE AGUA POTABLE SECTOR SURORIENTE”</t>
  </si>
  <si>
    <t>9202150724-C</t>
  </si>
  <si>
    <t>ABASTO DE AGUA POTABLE SECTOR ORIENTE I, COMUNA DE COLLIPULLI</t>
  </si>
  <si>
    <t>9202160730-C</t>
  </si>
  <si>
    <t>ABASTO DE AGUA POTABLE SECTOR CHANCAGUA Y OTROS, COLLIPULLI</t>
  </si>
  <si>
    <t>9202170731-C</t>
  </si>
  <si>
    <t>ABASTO DE AGUA POTABLE SECTOR PEMEHUE I, COLLIPULLI</t>
  </si>
  <si>
    <t>9202170732-C</t>
  </si>
  <si>
    <t>ABASTO DE AGUA POTABLE SECTOR PEMEHUE II, COLLIPULLI</t>
  </si>
  <si>
    <t>“EXTENSIÓN RED DE AGUA POTABLE SECTOR NORORIENTE”</t>
  </si>
  <si>
    <t>CURACAUTÍN</t>
  </si>
  <si>
    <t>ERCILLA</t>
  </si>
  <si>
    <t>9204191001-C</t>
  </si>
  <si>
    <t>ASISTENCIA TÉCNICA PARA LA GENERACIÓN DE PROYECTOS DE SANEAMIENTO SANITARIO EN PLANTAS DE TRATAMIENTO DE AGUAS SERVIDAS Y EXTENSIÓN ALCANTARILLADO</t>
  </si>
  <si>
    <t>FREIRE</t>
  </si>
  <si>
    <t>GALVARINO</t>
  </si>
  <si>
    <t>ASISTENCIA LEGAL</t>
  </si>
  <si>
    <t>LAUTARO</t>
  </si>
  <si>
    <t>LONCOCHE</t>
  </si>
  <si>
    <t>9109180712-C</t>
  </si>
  <si>
    <t>CONSTRUCCIÓN PLANTA ELEVADORA AGUAS LLUVIA COMITÉ RIBERA SUR DE LONCOCHE</t>
  </si>
  <si>
    <t>9205170718-C</t>
  </si>
  <si>
    <t>LONQUIMAY</t>
  </si>
  <si>
    <t>ABASTO DE AGUA POTABLE SECTOR LLANQUEN</t>
  </si>
  <si>
    <t>9205180719-C</t>
  </si>
  <si>
    <t>ABASTO DE AGUA POTABLE SECTOR PASO PAZ</t>
  </si>
  <si>
    <t>9205180723-C</t>
  </si>
  <si>
    <t>ABASTO DE AGUA POTABLE SECTOR PEHUENCO NORTE RÁNQUIL</t>
  </si>
  <si>
    <t>LOS SAUCES</t>
  </si>
  <si>
    <t>LUMACO</t>
  </si>
  <si>
    <t>PADRE LAS CASAS</t>
  </si>
  <si>
    <t>9112150401-C</t>
  </si>
  <si>
    <t>ESTUDIO SANEAMIENTO BÁSICO LOCALIDAD DE SAN RAMÓN, COMUNA DE PADRE LAS CASAS</t>
  </si>
  <si>
    <t>9112130741-C</t>
  </si>
  <si>
    <t>ABASTO DE AGUA POTABLE COMUNIDAD INDIGENA MARILAF SANDOVAL, COMUNA DE PADRE LAS CASAS</t>
  </si>
  <si>
    <t>9112130743-C</t>
  </si>
  <si>
    <t>ABASTO DE AGUA POTABLE COMUNIDAD INDIGENA RAMON NAHUELCURA, COMUNA DE PADRE LAS CASAS</t>
  </si>
  <si>
    <t>9112130734-C</t>
  </si>
  <si>
    <t>ABASTO DE AGUA POTABLE COMUNIDAD INDIGENA JUAN TRIPAILAF, COMUNA DE PADRE LAS CASAS</t>
  </si>
  <si>
    <t>9112130746-C</t>
  </si>
  <si>
    <t>ABASTO DE AGUA POTABLE COMUNIDAD INDIGENA JUAN CATRILAF I</t>
  </si>
  <si>
    <t>9112160725-C</t>
  </si>
  <si>
    <t>ABASTOS DE AGUA POTABLE COMUNIDAD INDÍGENA PEDRO LAFQUEN</t>
  </si>
  <si>
    <t>9112160723-C</t>
  </si>
  <si>
    <t>ABASTO DE AGUA POTABLE COMUNIDAD INDIGENA JOSE SANTOS COCHE 2DA ETAPA</t>
  </si>
  <si>
    <t>9112160730-C</t>
  </si>
  <si>
    <t>ABASTO DE AGUA POTABLE COMUNIDAD INDÍGENA EX JOSE MARIA ROMERO</t>
  </si>
  <si>
    <t>9112180738-C</t>
  </si>
  <si>
    <t>ABASTO DE AGUA POTABLE COMUNIDAD INDÍGENA EMILIO CUMILAF</t>
  </si>
  <si>
    <t>9112180740-C</t>
  </si>
  <si>
    <t>ABASTO DE AGUA POTABLE COMUNIDAD INDÍGENA ANTONIO PILQUINAO 2° ETAPA</t>
  </si>
  <si>
    <t>9112190701-C</t>
  </si>
  <si>
    <t>ABASTO DE AGUA POTABLE COMUNIDAD INDÍGENA ANTONIO PILQUINAO 3° ETAPA</t>
  </si>
  <si>
    <t>9112130749-C</t>
  </si>
  <si>
    <t>ABASTO DE AGUA POTABLE COMUNIDAD INDIGENA LLEUVUL SANDOVAL</t>
  </si>
  <si>
    <t>9112170734-C</t>
  </si>
  <si>
    <t>ABASTO DE AGUA POTABLE COMUNIDAD INDÍGENA JUAN HUEHUENTRO</t>
  </si>
  <si>
    <t>PERQUENCO</t>
  </si>
  <si>
    <t>PITRUFQUÉN</t>
  </si>
  <si>
    <t>PUCÓN</t>
  </si>
  <si>
    <t>9208160702-C</t>
  </si>
  <si>
    <t>PURÉN</t>
  </si>
  <si>
    <t>ABASTO DE AGUA POTABLE SECTOR PINGUIDAHUE ARRIBA</t>
  </si>
  <si>
    <t>9208180401-C</t>
  </si>
  <si>
    <t>PROYECTO DE EXTENSIÓN DEL ALCANTARILLADO SECTOR AGUA TENDIDA, COMUNA DE PUREN</t>
  </si>
  <si>
    <t>ABASTO DE AGUA POTABLE SECTOR PELLAHUENCO</t>
  </si>
  <si>
    <t>RENAICO</t>
  </si>
  <si>
    <t>SAAVEDRA</t>
  </si>
  <si>
    <t>9116170704-C</t>
  </si>
  <si>
    <t>SOLUCIONES DE AGUA PARA EL BUEN VIVIR, DIVERSOS SECTORES, COMUNA DE SAAVEDRA</t>
  </si>
  <si>
    <t>9101160713-C</t>
  </si>
  <si>
    <t>TEMUCO</t>
  </si>
  <si>
    <t>EXTENSIÓN RED DE AGUA POTABLE LOTEO LOS NARANJOS, TEMUCO.</t>
  </si>
  <si>
    <t>TEODORO SCHMIDT</t>
  </si>
  <si>
    <t>ESTUDIO SANEAMIENTO SANITARIO PARA LOCALIDAD DE BARROS ARANA</t>
  </si>
  <si>
    <t>TOLTÉN</t>
  </si>
  <si>
    <t>9210160707-C</t>
  </si>
  <si>
    <t>TRAIGUÉN</t>
  </si>
  <si>
    <t>ABASTO AGUA POTABLE SECTOR NANCAHUE</t>
  </si>
  <si>
    <t>9210160708-C</t>
  </si>
  <si>
    <t>ABASTO AGUA POTABLE SECTOR SANTA ELENA</t>
  </si>
  <si>
    <t>9210160709-C</t>
  </si>
  <si>
    <t>ABASTO DE AGUA POTABLE SECTOR CHANCO MARIGUAL BAJO</t>
  </si>
  <si>
    <t>VICTORIA</t>
  </si>
  <si>
    <t>ABASTO AGUA POTABLE COMUNIDAD INDÍGENA JUAN CANULEO PINOLEO II</t>
  </si>
  <si>
    <t>VILCÚN</t>
  </si>
  <si>
    <t>9119150723-C</t>
  </si>
  <si>
    <t>ABASTO DE AGUA POTABLE COMUNIDAD ANTONIO LINCONAO</t>
  </si>
  <si>
    <t>9119170727-C</t>
  </si>
  <si>
    <t>SOLUCIONES DE AGUA PARA EL BUEN VIVIR, DIVERSOS SECTORES, COMUNA DE VILCÚN</t>
  </si>
  <si>
    <t>VILLARRICA</t>
  </si>
  <si>
    <t>CALBUCO</t>
  </si>
  <si>
    <t>10102170716-C</t>
  </si>
  <si>
    <t>CONSTRUCCIÓN AGUA POTABLE Y ALCANTARILLADO PÚBLICO PASAJE SANTA FILOMENA Y LOS PINOS</t>
  </si>
  <si>
    <t>CASTRO</t>
  </si>
  <si>
    <t>10201180407-C</t>
  </si>
  <si>
    <t>ESTUDIO DE ALTERNATIVAS DE PRETRATAMIENTO, TRATAMIENTO, VALORIZACIÓN Y DISPOSICIÓN DE RESIDUOS SÓLIDOS DOMICILIARIOS PARA COMUNA DE CASTRO.</t>
  </si>
  <si>
    <t>CHONCHI</t>
  </si>
  <si>
    <t>DALCAHUE</t>
  </si>
  <si>
    <t>FRUTILLAR</t>
  </si>
  <si>
    <t>LOS MUERMOS</t>
  </si>
  <si>
    <t>PUERTO OCTAY</t>
  </si>
  <si>
    <t>PUYEHUE</t>
  </si>
  <si>
    <t>QUELLÓN</t>
  </si>
  <si>
    <t>SAN PABLO</t>
  </si>
  <si>
    <t>CONSTRUCCION AUMENTO DE CAPACIDAD PEAS PILMAINQUEN , VILLA DE SAN PABLO</t>
  </si>
  <si>
    <t>CISNES</t>
  </si>
  <si>
    <t>COYHAIQUE</t>
  </si>
  <si>
    <t>LAGO VERDE</t>
  </si>
  <si>
    <t>RÍO IBÁÑEZ</t>
  </si>
  <si>
    <t>A.CH.M</t>
  </si>
  <si>
    <t>13901180405-C</t>
  </si>
  <si>
    <t>A.M. RURALES METROPOLITANA (AMUR)</t>
  </si>
  <si>
    <t>DESARROLLO DE ESTRATEGIAS ENERGÉTICAS LOCALES EN 6 COMUNAS RURALES DE LA REGIÓN METROPOLITANA</t>
  </si>
  <si>
    <t>ALHUÉ</t>
  </si>
  <si>
    <t>BUIN</t>
  </si>
  <si>
    <t>CALERA DE TANGO</t>
  </si>
  <si>
    <t>CONSTRUCCIÓN DE PUNTO LIMPIO Y CENTRO DE ACOPIO PARA LA VALORIZACIÓN DE RSD INORGÁNICOS DE CALERA DE TANGO. PROGRAMA SANTIAGO RECICLA</t>
  </si>
  <si>
    <t>13103180702-C</t>
  </si>
  <si>
    <t>CERRO NAVIA</t>
  </si>
  <si>
    <t>SOLUCIONES DE AGUA POTABLE Y ALCANTARILLADO PARA DISTINTOS SECTORES DE LA COMUNA DE CERRO NAVIA</t>
  </si>
  <si>
    <t>13301190901-C</t>
  </si>
  <si>
    <t>COLINA</t>
  </si>
  <si>
    <t>SANEAMIENTO TÍTULOS DE DOMINIO, DIVERSOS SECTORES COMUNA DE COLINA</t>
  </si>
  <si>
    <t>13104181003-C</t>
  </si>
  <si>
    <t>CONCHALí</t>
  </si>
  <si>
    <t>ASISTENCIA TÉCNICA DE MODELOS DE GESTIÓN Y ALTERNATIVAS DE MEJORA PARA EL TRATAMIENTO DE RESIDUOS SÓLIDOS DE CONCHALÍ</t>
  </si>
  <si>
    <t>CURACAVÍ</t>
  </si>
  <si>
    <t>INDEPENDENCIA</t>
  </si>
  <si>
    <t>LAMPA</t>
  </si>
  <si>
    <t>13302191003-C</t>
  </si>
  <si>
    <t>SANEAMIENTO SANITARIO EN DIVERSOS SECTORES DE LA COMUNA DE LAMPA</t>
  </si>
  <si>
    <t>MARÍA PINTO</t>
  </si>
  <si>
    <t>MELIPILLA</t>
  </si>
  <si>
    <t>CONSTRUCCION ALCANTARILLADO CHOLQUI</t>
  </si>
  <si>
    <t>FACTIBILIDAD Y EVALUACION AMBIENTAL RELLENO SANITARIO MELIPILLA</t>
  </si>
  <si>
    <t>EXTENSION AGUA POTABLE PABELLON COMUNA DE MELIPILLA</t>
  </si>
  <si>
    <t>PADRE HURTADO</t>
  </si>
  <si>
    <t>13202191003-C</t>
  </si>
  <si>
    <t>PIRQUE</t>
  </si>
  <si>
    <t>ASISTENCIA TÉCNICA PARA DISEÑO SANITARIO Y ELÉCTRICO DESTINO A PROYECTOS DE MEJORAMIENTO DE BARRIO, COMUNA DE PIRQUE</t>
  </si>
  <si>
    <t>MEJORAMIENTO Y AMPLIACIÓN SERVICIO APR SAN VICENTE Y LO ARCAYA</t>
  </si>
  <si>
    <t>PUENTE ALTO</t>
  </si>
  <si>
    <t>SAN JOAQUÍN</t>
  </si>
  <si>
    <t>FUTRONO</t>
  </si>
  <si>
    <t>LA UNIÓN</t>
  </si>
  <si>
    <t>MARIQUINA</t>
  </si>
  <si>
    <t>PAILLACO</t>
  </si>
  <si>
    <t>BULNES</t>
  </si>
  <si>
    <t>DISEÑO SANEAMIENTO SANITARIO BULNES URBANO.</t>
  </si>
  <si>
    <t>8401170708-C</t>
  </si>
  <si>
    <t>CHILLÁN</t>
  </si>
  <si>
    <t>CONSTRUCCIÓN DE SOLUCIONES INDIVIDUALES DE AGUA POTABLE RURAL, COLLIGUAY, CHILLAN</t>
  </si>
  <si>
    <t>8401170707-C</t>
  </si>
  <si>
    <t>CONSTRUCCIÓN DE SOLUCIONES INDIVIDUALES DE AGUA POTABLE RURAL, CASERIO LINARES, CHILLAN</t>
  </si>
  <si>
    <t>COELEMU</t>
  </si>
  <si>
    <t>COIHUECO</t>
  </si>
  <si>
    <t>DISEÑO EXTENSIÓN RED DE ALCANTARILLADO Y AGUA POTABLE, SECTOR LA PALMA, COMUNA DE COIHUECO</t>
  </si>
  <si>
    <t>NINHUE</t>
  </si>
  <si>
    <t>ÑIQUÉN</t>
  </si>
  <si>
    <t>PINTO</t>
  </si>
  <si>
    <t>PORTEZUELO</t>
  </si>
  <si>
    <t>QUIRIHUE</t>
  </si>
  <si>
    <t>RÁNQUIL</t>
  </si>
  <si>
    <t>SAN FABIÁN</t>
  </si>
  <si>
    <t>SAN IGNACIO</t>
  </si>
  <si>
    <t>SAN NICOLÁS</t>
  </si>
  <si>
    <t>YUNGAY</t>
  </si>
  <si>
    <t>2203190721-C</t>
  </si>
  <si>
    <t>NORMALIZACION DE TRANSFORMADORES 10 KVA LOCALIDAD DE SOCAIRE</t>
  </si>
  <si>
    <t>2103190701-C</t>
  </si>
  <si>
    <t>9211160727-C-1</t>
  </si>
  <si>
    <t>4202190401-C</t>
  </si>
  <si>
    <t>ESTUDIO TÉCNICO RED DE AGUA POTABLE Y COLECTOR DE ALCANTARILLADO ATUNGUA, CANELA.</t>
  </si>
  <si>
    <t>9101191001-C</t>
  </si>
  <si>
    <t>ASISTENCIA TÉCNICA PARA LA GESTIÓN DE RESIDUOS SÓLIDOS DOMICILIARIOS EN LA COMUNA DE TEMUCO</t>
  </si>
  <si>
    <t>13402181010-C</t>
  </si>
  <si>
    <t>ASISTENCIA TÉCNICA DE IMPLEMENTACIÓN DE SISTEMAS INTEGRALES Y SOSTENIBLES PARA EL MANEJO EFICIENTE DE RESIDUOS SÓLIDOS DOMICILIARIOS Y ASIMILABLES</t>
  </si>
  <si>
    <t>16108200703-C</t>
  </si>
  <si>
    <t>CONSTRUCCIÓN SISTEMAS DE AGUA POTABLE RURAL INDIVIDUAL, SECTOR EL ÁLAMO, COMUNA DE SAN IGNACIO</t>
  </si>
  <si>
    <t>4305200701-C</t>
  </si>
  <si>
    <t>MEJORAMIENTO DE SISTEMA DE CAPTACIÓN, IMPULSIÓN Y DISTRIBUCIÓN DE AGUA POTABLE EN LA LOCALIDAD DE MAITENES DE SAMO ALTO</t>
  </si>
  <si>
    <t>11203191001-C</t>
  </si>
  <si>
    <t>ANÁLISIS TERRITORIAL, PARA LA REGULARIZACIÓN DE TÍTULOS DE DOMINIO EN LA ZONA RURAL DE REPOLLAL ALTO, MEDIO Y BAJO</t>
  </si>
  <si>
    <t>16303191001-C</t>
  </si>
  <si>
    <t>ASISTENCIA TÉCNICA PARA EL DISEÑO DE SOLUCIÓN DE CONEXIÓN AL SISTEMA DE ALCANTARILLADO EN DIVERSOS SECTORES URBANOS EN LA COMUNA DE ÑIQUÉN 2019 - 2020</t>
  </si>
  <si>
    <t>16205190703-C</t>
  </si>
  <si>
    <t>CONSTRUCCIÓN SISTEMA DE APR SECTOR HUACALEMU DE LA COMUNA DE PORTEZUELO</t>
  </si>
  <si>
    <t>9203190501-C</t>
  </si>
  <si>
    <t>INSPECCIÓN TÉCNICA DE OBRAS DE SANEAMIENTO SANITARIO EN LA COMUNA DE CURACAUTIN</t>
  </si>
  <si>
    <t>4301191001-C</t>
  </si>
  <si>
    <t>GENERACIÓN DE PROYECTOS APR Y SOLUCIONES SANITARIAS DE LA COMUNA DE OVALLE</t>
  </si>
  <si>
    <t>13604200702-C</t>
  </si>
  <si>
    <t>ILUMINACIÓN ORNAMENTALES COMUNA DE PADRE HURTADO</t>
  </si>
  <si>
    <t>15101200701-C</t>
  </si>
  <si>
    <t>CONSTRUCCIÓN RED DE COLECTORES EN CALLE BARROS ARANA Y PASAJE 11, ARICA</t>
  </si>
  <si>
    <t>10201200701-C</t>
  </si>
  <si>
    <t>CONSTRUCCION POZO PROFUNDO QUILQUICO QUENTO</t>
  </si>
  <si>
    <t>6303200701-C</t>
  </si>
  <si>
    <t>EXTENSION RED DE ALCANTARILLADO VILLA ORIENTE</t>
  </si>
  <si>
    <t>14106190701-C</t>
  </si>
  <si>
    <t>CONSTRUCCIÓN CASETAS COMPLETAS E INTERMEDIAS, Y SOLUCIONES SANITARIAS INDIVIDUALES, MEHUÍN BAJO-MARIQUINA</t>
  </si>
  <si>
    <t>5606180701-C</t>
  </si>
  <si>
    <t>MEJORAMIENTO ILUMINACIÓN PLAYA NORTE SANTO DOMINGO</t>
  </si>
  <si>
    <t>8303190401-C</t>
  </si>
  <si>
    <t>ESTUDIO SISTEMA DE AGUA POTABLE Y ALCANTARILLADO SECTOR EL ROSAL – LAS PERLAS</t>
  </si>
  <si>
    <t>7110170406-C</t>
  </si>
  <si>
    <t>ESTUDIO HIDROGEOLOGICO SISTEMA APR PANGUILEMITO, LAS PAREDES Y HUILLIBORGOA</t>
  </si>
  <si>
    <t>5701190402-C</t>
  </si>
  <si>
    <t>PROYECTO MEJORAMIENTO TRANQUE DE ACUMULACIÓN DE AGUA-SECTOR LA GRANJA</t>
  </si>
  <si>
    <t>4305200703-C</t>
  </si>
  <si>
    <t>CONSTRUCCIÓN DE SISTEMA DE DISTRIBUCIÓN DE AGUA POTABLE EN LA LOCALIDAD EL ROMERAL, RÍO HURTADO.</t>
  </si>
  <si>
    <t>4305200702-C</t>
  </si>
  <si>
    <t>CONSTRUCCIÓN SISTEMA DE ALCANTARILLADO COLECTIVO LOCALIDAD VADO DE MORRILLOS, COMUNA DE RÍO HURTADO</t>
  </si>
  <si>
    <t>7405160411-C</t>
  </si>
  <si>
    <t>MEJORAMIENTO Y AMPLIACIÓN SISTEMA APR PARA LA LOCALIDAD DE CANELO, COMUNA DE RETIRO</t>
  </si>
  <si>
    <t>7405170413-C</t>
  </si>
  <si>
    <t>MEJORAMIENTO Y AMPLIACIÓN SISTEMA APR SAN ISIDRO - EL PROGRESO, COMUNA DE RETIRO</t>
  </si>
  <si>
    <t>11101190701-C</t>
  </si>
  <si>
    <t>CONSTRUCCIÓN DE SOLUCIONES SANITARIAS SECTOR ENSENADA VALLE SIMPSON</t>
  </si>
  <si>
    <t>16206190501-C</t>
  </si>
  <si>
    <t>INSPECCIÓN TÉCNICA SANEAMIENTO SANITARIO, COMUNA DE RANQUIL</t>
  </si>
  <si>
    <t>16201190702-C</t>
  </si>
  <si>
    <t>SOLUCIONES INDIVIDUALES DE ABASTECIMIENTO DE AGUA POTABLE, SECTOR CULENCO 1</t>
  </si>
  <si>
    <t>13126181006-C</t>
  </si>
  <si>
    <t>ASISTENCIA TÉCNICA PARA SOLUCIONES SANITARIAS EN DIVERSOS SECTORES DE LA COMUNA DE QUINTA NORMAL</t>
  </si>
  <si>
    <t>6309200701-C</t>
  </si>
  <si>
    <t>CONSTRUCCIÓN SONDAJE SISTEMA DE AGUA POTABLE RURAL RINCÓN LOS PERALES, COMUNA DE PUMANQUE</t>
  </si>
  <si>
    <t>10302190401-C</t>
  </si>
  <si>
    <t>ESTUDIO DE INGENIERÍA DE ALCANTARILLADO Y PLANTA DE TRATAMIENTO DE AGUAS SERVIDAS LAS CASCADAS</t>
  </si>
  <si>
    <t>6201190901-C</t>
  </si>
  <si>
    <t>SANEAMIENTO DE TÍTULOS TERRENOS SECTOR PLAYA HERMOSA, COMUNA DE PICHILEMU</t>
  </si>
  <si>
    <t>13115190701-C</t>
  </si>
  <si>
    <t>MEJORAMIENTO ILUMINACIÓN DE ÁREAS VERDES</t>
  </si>
  <si>
    <t>ASISTENCIA TÉCNICA PROYECTOS DE SANEAMIENTO SANITARIO, COMUNA DE PENCAHUE</t>
  </si>
  <si>
    <t>8106190701-C</t>
  </si>
  <si>
    <t>EXTENSIÓN RED AGUAS SERVIDAS CALLE USPALLATA, POBLACION BANNEN, LOTA</t>
  </si>
  <si>
    <t>7105190701-C</t>
  </si>
  <si>
    <t>HABILITACIÓN DE ALCANTARILLADO Y CONSTRUCCIÓN DE PLANTA ELEVADORA EN AVDA. DIAGONAL SAMORÉ, COMUNA DE MAULE.</t>
  </si>
  <si>
    <t>12401200701-C</t>
  </si>
  <si>
    <t>REPOSICIÓN SISTEMA DE ILUMINACIÓN Y OBRAS COMPLEMENTARIAS PLAZA DE ARMAS, NATALES</t>
  </si>
  <si>
    <t>13504201001-C</t>
  </si>
  <si>
    <t>ASISTENCIA TECNICA PARA SANEAMIENTO SANITARIO, AMPLIACION DE PTAS, COMUNA DE MARIA PINTO</t>
  </si>
  <si>
    <t>6115190701-C</t>
  </si>
  <si>
    <t>EXTENSIÓN RED DE AGUA POTABLE Y ALCANTARILLADO SECTOR VILLA LOS ALERCES Y DELICIAS SUR, COMUNA DE RENGO</t>
  </si>
  <si>
    <t>15101191002-C</t>
  </si>
  <si>
    <t>ASISTENCIA TÉCNICA PARA PROYECTOS DE ENERGÍA EN SECTORES URBANOS Y RURALES DE LA COMUNA DE ARICA</t>
  </si>
  <si>
    <t>5901200402-C</t>
  </si>
  <si>
    <t>DIMENSIONAMIENTO DE SISTEMAS DE ENERGÍA ELÉCTRICA COMO RESPALDO RESTRINGIDO EN BASE A SISTEMAS FOTOVOLTAICOS HÍBRIDOS PARA LOS SISTEMAS DE AGUA POTABL</t>
  </si>
  <si>
    <t>7401181005-C</t>
  </si>
  <si>
    <t>DISEÑO DE SOLUCIONES DE SANEAMIENTO SANITARIO PARA LOS SECTORES PALMILLA, LAS HORNILLAS Y OTROS</t>
  </si>
  <si>
    <t>7407181001-C</t>
  </si>
  <si>
    <t>CONTRATACIÓN DE ASISTENCIA TÉCNICA PARA PROYECTOS DE SANEAMIENTO SANITARIO DIVERSAS LOCALIDADES DE LA COMUNA DE VILLA ALEGRE</t>
  </si>
  <si>
    <t>16304200401-C</t>
  </si>
  <si>
    <t>ESTUDIO SISMOELÉCTRICO PARA DETERMINACIÓN DE CAUDAL EN DIVERSOS SECTORES DE LA COMUNA DE SAN FABIÁN</t>
  </si>
  <si>
    <t>8421170707-C</t>
  </si>
  <si>
    <t>SOLUCIONES INDIVIDUALES DE AGUA POTABLE RURAL, SECTOR PALLAHUALA DE LA COMUNA DE YUNGAY</t>
  </si>
  <si>
    <t>8306170703-C</t>
  </si>
  <si>
    <t>EXTENSIÓN RED DE ALCANTARILLADO A.S , 8 VIVIENDAS CALLE PEDRO AGUIRRE CERDA, NACIMIENTO.</t>
  </si>
  <si>
    <t>8309200702-C</t>
  </si>
  <si>
    <t>9105191001-C</t>
  </si>
  <si>
    <t>ASISTENCIA TÉCNICA PARA LA ELABORACIÓN DE PROYECTOS DE AGUA POTABLE RURAL COMUNA DE FREIRE</t>
  </si>
  <si>
    <t>9106190903-C</t>
  </si>
  <si>
    <t>SANEAMIENTO TÍTULOS SOCIOS COMITÉ APR TRAWUEN - KO</t>
  </si>
  <si>
    <t>9112180739-C</t>
  </si>
  <si>
    <t>ABASTO DE AGUA POTABLE COMUNIDAD INDÍGENA CARLOS CALFULAF</t>
  </si>
  <si>
    <t>10904200901-C</t>
  </si>
  <si>
    <t>10208180408-C</t>
  </si>
  <si>
    <t>ESTUDIO HIDROGEOLOGICO - GEOFISICO SECTOR PUNTA DE LAPAS, COMUNA DE QUELLÓN</t>
  </si>
  <si>
    <t>15201191001-C</t>
  </si>
  <si>
    <t>ASISTENCIA TÉCNICA PARA LA GENERACIÓN DE PROYECTOS EN SANEAMIENTO SANITARIO EN LA COMUNA DE PUTRE</t>
  </si>
  <si>
    <t>13502201001-C</t>
  </si>
  <si>
    <t>CATASTRO SANITARIO Y SANEAMIENTO DE TITULOS ALHUÉ</t>
  </si>
  <si>
    <t>9201201001-C</t>
  </si>
  <si>
    <t>CONTRATACIÓN DE PROFESIONALES PARA ASISTENCIA TÉCNICA EN ABASTOS DE AGUA POTABLE EN SECTORES DEL VALLE, ANGOL</t>
  </si>
  <si>
    <t>15101200702-C</t>
  </si>
  <si>
    <t>CONSTRUCCIÓN RED DE COLECTORES EN CALLE BARROS ARANA, PASAJE 9 Y PASAJE JULET BORDET, ARICA</t>
  </si>
  <si>
    <t>13402200701-C</t>
  </si>
  <si>
    <t>INSTALACIÓN LUMINARIAS LED PARQUE O HIGGINS</t>
  </si>
  <si>
    <t>13402200703-C</t>
  </si>
  <si>
    <t>INSTALACIÓN LUMINARIAS LED PARQUE EL DIAMANTE, COMUNA DE BUIN</t>
  </si>
  <si>
    <t>8304200706-C</t>
  </si>
  <si>
    <t>CONSTRUCCIÓN SISTEMA DE AGUA POTABLE RURAL SECTOR PICUL LAJA</t>
  </si>
  <si>
    <t>13115200701-C</t>
  </si>
  <si>
    <t>REPOSICIÓN DE LUMINARIAS EN EL CERRO 18 LO BARNECHEA</t>
  </si>
  <si>
    <t>4301180710-C</t>
  </si>
  <si>
    <t>CONSTRUCCIÓN SISTEMA DE ALCANTARILLADO SOL DEL PACÍFICO, EL TALHUEN, COMUNA DE OVALLE</t>
  </si>
  <si>
    <t>11202201002-C</t>
  </si>
  <si>
    <t>CONTRATACIÓN DE PROFESIONAL DEL ÁREA DE ELECTRIFICACION PARA GENERACIÓN Y CONTRAPARTE TÉCNICA PROYECTOS PMB, COMUNA DE CISNES</t>
  </si>
  <si>
    <t>2301191001-C</t>
  </si>
  <si>
    <t>ASISTENCIA TECNICA 2020 ILUSTRE MUNICIPALIDAD DE TOCOPILLA</t>
  </si>
  <si>
    <t>6901200703-C</t>
  </si>
  <si>
    <t>SISTEMA DE TELEMETRIA Y CONTROL PARA CUATRO SISTEMAS DE APR REGIÓN DE O´HIGGINS</t>
  </si>
  <si>
    <t>9102180718-C</t>
  </si>
  <si>
    <t>MEJORAMIENTO ABASTO DE AGUA POTABLE, SECTOR EL LUCERO DE SANTA CELIA. COMUNA DE CARAHUE</t>
  </si>
  <si>
    <t>9120190702-C</t>
  </si>
  <si>
    <t>SOLUCIÓN FOTOVOLTAICA INDIVIDUAL, ENERGÍAS RENOVABLES SECTOR VILLA ALEGRE</t>
  </si>
  <si>
    <t>13129201004-C</t>
  </si>
  <si>
    <t>ASISTENCIA TÉCNICA PARA EL DISEÑO DE PROYECTOS EN LA COMUNA DE SAN JOAQUÍN</t>
  </si>
  <si>
    <t>1405201001-C</t>
  </si>
  <si>
    <t>CONTRATACIÓN DE PROFESIONALES DE OFICINA TÉCNICA PARA GENERACIÓN CARTERA DE PROYECTOS, COMUNA DE PICA</t>
  </si>
  <si>
    <t>13903201002-C</t>
  </si>
  <si>
    <t>ASISTENCIA TECNICA PARA MUNICIPIOS EN DISEÑO Y POSTULACIÓN DE PROYECTOS PMB PARA EL DESARROLLO LOCAL , ACHM</t>
  </si>
  <si>
    <t>14202140404-1</t>
  </si>
  <si>
    <t>ESTUDIO SANEAMIENTO SANITARIO LOCALIDAD DE DIOLÓN</t>
  </si>
  <si>
    <t>SIERRA GORDA</t>
  </si>
  <si>
    <t>GUAITECAS</t>
  </si>
  <si>
    <t>HUARA</t>
  </si>
  <si>
    <t>QUEMCHI</t>
  </si>
  <si>
    <t>NATALES</t>
  </si>
  <si>
    <t>PELARCO</t>
  </si>
  <si>
    <t>ARICA</t>
  </si>
  <si>
    <t>SANTO DOMINGO</t>
  </si>
  <si>
    <t>CABRERO</t>
  </si>
  <si>
    <t>COCHAMÓ</t>
  </si>
  <si>
    <t>SAN FELIPE</t>
  </si>
  <si>
    <t>SAN CLEMENTE</t>
  </si>
  <si>
    <t>RETIRO</t>
  </si>
  <si>
    <t>QUINTA NORMAL</t>
  </si>
  <si>
    <t>PUMANQUE</t>
  </si>
  <si>
    <t>PICHILEMU</t>
  </si>
  <si>
    <t>LO BARNECHEA</t>
  </si>
  <si>
    <t>PENCAHUE</t>
  </si>
  <si>
    <t>LOTA</t>
  </si>
  <si>
    <t>MAULE</t>
  </si>
  <si>
    <t>VILLA ALEGRE</t>
  </si>
  <si>
    <t>NACIMIENTO</t>
  </si>
  <si>
    <t>CHILE CHICO</t>
  </si>
  <si>
    <t>PUTRE</t>
  </si>
  <si>
    <t>LAGO RANCO</t>
  </si>
  <si>
    <t>TOCOPILLA</t>
  </si>
  <si>
    <t>N°</t>
  </si>
  <si>
    <t>Año asignacion</t>
  </si>
  <si>
    <t>ID</t>
  </si>
  <si>
    <t>MONTO ARRASTRE 2021</t>
  </si>
  <si>
    <t>Programa 03</t>
  </si>
  <si>
    <t>Requerimiento:</t>
  </si>
  <si>
    <t>Periodicidad:</t>
  </si>
  <si>
    <t>Antes del 31 de enero  2021</t>
  </si>
  <si>
    <t>1404201001-C</t>
  </si>
  <si>
    <t>1404210601-C</t>
  </si>
  <si>
    <t>2901211001-C</t>
  </si>
  <si>
    <t>3101210401-C</t>
  </si>
  <si>
    <t>3202210701-C</t>
  </si>
  <si>
    <t>3304201001-C</t>
  </si>
  <si>
    <t>4201210702-C</t>
  </si>
  <si>
    <t>4104210702-C</t>
  </si>
  <si>
    <t>4105201001-C</t>
  </si>
  <si>
    <t>5105190401-C</t>
  </si>
  <si>
    <t>5801210701-C</t>
  </si>
  <si>
    <t>5606211002-C</t>
  </si>
  <si>
    <t>6106200402-C</t>
  </si>
  <si>
    <t>6304201001-C</t>
  </si>
  <si>
    <t>6305210702-C</t>
  </si>
  <si>
    <t>6305210703-C</t>
  </si>
  <si>
    <t>6111211002-C</t>
  </si>
  <si>
    <t>6206190301-C</t>
  </si>
  <si>
    <t>6307210701-C</t>
  </si>
  <si>
    <t>6112210701-C</t>
  </si>
  <si>
    <t>6308210402-C</t>
  </si>
  <si>
    <t>7202211001-C</t>
  </si>
  <si>
    <t>7102210701-C</t>
  </si>
  <si>
    <t>7103211001-C</t>
  </si>
  <si>
    <t>7403211001-C</t>
  </si>
  <si>
    <t>7105190701-C-1</t>
  </si>
  <si>
    <t>7105211001-C</t>
  </si>
  <si>
    <t>7106211001-C</t>
  </si>
  <si>
    <t>7107211002-C</t>
  </si>
  <si>
    <t>7305210702-C</t>
  </si>
  <si>
    <t>7305211001-C</t>
  </si>
  <si>
    <t>7108211001-C</t>
  </si>
  <si>
    <t>7306211001-C</t>
  </si>
  <si>
    <t>7307210701-C</t>
  </si>
  <si>
    <t>7109200401-C</t>
  </si>
  <si>
    <t>7309201001-C</t>
  </si>
  <si>
    <t>7309210702-C</t>
  </si>
  <si>
    <t>8202140716-C</t>
  </si>
  <si>
    <t>8203211002-C</t>
  </si>
  <si>
    <t>8204210601-C</t>
  </si>
  <si>
    <t>8204211001-C</t>
  </si>
  <si>
    <t>8206170704-1</t>
  </si>
  <si>
    <t>8206211001-C</t>
  </si>
  <si>
    <t>8301190401-C</t>
  </si>
  <si>
    <t>8106190701-C-1</t>
  </si>
  <si>
    <t>8106200701-C-1</t>
  </si>
  <si>
    <t>8305120401-1</t>
  </si>
  <si>
    <t>8305210702-C</t>
  </si>
  <si>
    <t>8306170703-C-1</t>
  </si>
  <si>
    <t>8306210601-C</t>
  </si>
  <si>
    <t>8306211001-C</t>
  </si>
  <si>
    <t>8307211001-C</t>
  </si>
  <si>
    <t>8108211001-C</t>
  </si>
  <si>
    <t>8109191001-C</t>
  </si>
  <si>
    <t>8111210701-C</t>
  </si>
  <si>
    <t>8312160708-C-1</t>
  </si>
  <si>
    <t>8312210702-C</t>
  </si>
  <si>
    <t>8312210703-C</t>
  </si>
  <si>
    <t>9905201001-C</t>
  </si>
  <si>
    <t>9904201001-C</t>
  </si>
  <si>
    <t>9910210401-C</t>
  </si>
  <si>
    <t>9910211001-C</t>
  </si>
  <si>
    <t>9201200501-C</t>
  </si>
  <si>
    <t>9102211001-C</t>
  </si>
  <si>
    <t>9103201002-C</t>
  </si>
  <si>
    <t>9106200901-C</t>
  </si>
  <si>
    <t>9106200902-C</t>
  </si>
  <si>
    <t>9106201001-C</t>
  </si>
  <si>
    <t>9108211001-C</t>
  </si>
  <si>
    <t>9205200601-C</t>
  </si>
  <si>
    <t>9205211001-C</t>
  </si>
  <si>
    <t>9206211001-C</t>
  </si>
  <si>
    <t>9207201001-C</t>
  </si>
  <si>
    <t>9111210601-C</t>
  </si>
  <si>
    <t>9111211001-C</t>
  </si>
  <si>
    <t>9113190501-C</t>
  </si>
  <si>
    <t>9113191001-C</t>
  </si>
  <si>
    <t>9113201001-C</t>
  </si>
  <si>
    <t>9113201501-C</t>
  </si>
  <si>
    <t>9114211001-C</t>
  </si>
  <si>
    <t>9115211002-C</t>
  </si>
  <si>
    <t>9208191001-C</t>
  </si>
  <si>
    <t>9209211001-C</t>
  </si>
  <si>
    <t>9116200602-C</t>
  </si>
  <si>
    <t>9117201001-C</t>
  </si>
  <si>
    <t>9117210601-C</t>
  </si>
  <si>
    <t>9117211001-C</t>
  </si>
  <si>
    <t>9118201003-C</t>
  </si>
  <si>
    <t>9210201001-C</t>
  </si>
  <si>
    <t>9211191002-C</t>
  </si>
  <si>
    <t>9119211001-C</t>
  </si>
  <si>
    <t>9120210401-C</t>
  </si>
  <si>
    <t>9120211001-C</t>
  </si>
  <si>
    <t>10903191501-C</t>
  </si>
  <si>
    <t>10202180424-C</t>
  </si>
  <si>
    <t>10202190403-C</t>
  </si>
  <si>
    <t>10203191001-C</t>
  </si>
  <si>
    <t>10103191002-C</t>
  </si>
  <si>
    <t>10103200701-C</t>
  </si>
  <si>
    <t>10204190401-C</t>
  </si>
  <si>
    <t>10204201001-C</t>
  </si>
  <si>
    <t>10205201001-C</t>
  </si>
  <si>
    <t>10105201002-C</t>
  </si>
  <si>
    <t>10105211001-C</t>
  </si>
  <si>
    <t>10402211001-C</t>
  </si>
  <si>
    <t>10403211001-C</t>
  </si>
  <si>
    <t>10107190402-C</t>
  </si>
  <si>
    <t>10106200401-C</t>
  </si>
  <si>
    <t>10106211002-C</t>
  </si>
  <si>
    <t>10108200702-C</t>
  </si>
  <si>
    <t>10108201001-C</t>
  </si>
  <si>
    <t>10108210703-C</t>
  </si>
  <si>
    <t>10108210704-C</t>
  </si>
  <si>
    <t>10108211001-C</t>
  </si>
  <si>
    <t>10301210401-C</t>
  </si>
  <si>
    <t>10404200702-B-1</t>
  </si>
  <si>
    <t>10404201002-C</t>
  </si>
  <si>
    <t>10404201501-C</t>
  </si>
  <si>
    <t>10101180401-C</t>
  </si>
  <si>
    <t>10302190402-C</t>
  </si>
  <si>
    <t>10302190405-C</t>
  </si>
  <si>
    <t>10109201001-C</t>
  </si>
  <si>
    <t>10304200701-B-1</t>
  </si>
  <si>
    <t>10304210401-C</t>
  </si>
  <si>
    <t>10304210402-C</t>
  </si>
  <si>
    <t>10304210701-C</t>
  </si>
  <si>
    <t>10304210704-C</t>
  </si>
  <si>
    <t>10304211001-C</t>
  </si>
  <si>
    <t>10207201001-C</t>
  </si>
  <si>
    <t>10208210401-C</t>
  </si>
  <si>
    <t>10208210402-C</t>
  </si>
  <si>
    <t>10209190901-C</t>
  </si>
  <si>
    <t>10209210401-C</t>
  </si>
  <si>
    <t>10307170723-1</t>
  </si>
  <si>
    <t>10307210701-C</t>
  </si>
  <si>
    <t>10307211001-C</t>
  </si>
  <si>
    <t>11401191001-C</t>
  </si>
  <si>
    <t>11102211001-C</t>
  </si>
  <si>
    <t>11102211003-C</t>
  </si>
  <si>
    <t>11402200401-C</t>
  </si>
  <si>
    <t>11402201002-C</t>
  </si>
  <si>
    <t>11402201003-C</t>
  </si>
  <si>
    <t>11402201501-C</t>
  </si>
  <si>
    <t>12901210401-C</t>
  </si>
  <si>
    <t>12101210707-C</t>
  </si>
  <si>
    <t>13905211001-C</t>
  </si>
  <si>
    <t>13903201005-C</t>
  </si>
  <si>
    <t>13403201001-C</t>
  </si>
  <si>
    <t>13503211001-C</t>
  </si>
  <si>
    <t>13105211002-C</t>
  </si>
  <si>
    <t>13108200901-C</t>
  </si>
  <si>
    <t>13603201001-C</t>
  </si>
  <si>
    <t>13603210701-C</t>
  </si>
  <si>
    <t>13603210705-C</t>
  </si>
  <si>
    <t>13603211001-C</t>
  </si>
  <si>
    <t>13115210701-C</t>
  </si>
  <si>
    <t>13119211001-C</t>
  </si>
  <si>
    <t>13202190601-C</t>
  </si>
  <si>
    <t>13202211001-C</t>
  </si>
  <si>
    <t>396-1</t>
  </si>
  <si>
    <t>13123201002-C</t>
  </si>
  <si>
    <t>13201210701-C</t>
  </si>
  <si>
    <t>13126211003-C</t>
  </si>
  <si>
    <t>13401210701-C</t>
  </si>
  <si>
    <t>14904180901-C</t>
  </si>
  <si>
    <t>14904211001-C</t>
  </si>
  <si>
    <t>14901211001-C</t>
  </si>
  <si>
    <t>14201211001-C</t>
  </si>
  <si>
    <t>14203211002-C</t>
  </si>
  <si>
    <t>14203211501-C</t>
  </si>
  <si>
    <t>14106201001-C</t>
  </si>
  <si>
    <t>14106211001-C</t>
  </si>
  <si>
    <t>14107180601-C</t>
  </si>
  <si>
    <t>14107200702-C</t>
  </si>
  <si>
    <t>14107201001-C</t>
  </si>
  <si>
    <t>14108211001-C</t>
  </si>
  <si>
    <t>16102211001-C</t>
  </si>
  <si>
    <t>16203191001-C</t>
  </si>
  <si>
    <t>16204211001-C</t>
  </si>
  <si>
    <t>16106200708-C</t>
  </si>
  <si>
    <t>16106210701-C</t>
  </si>
  <si>
    <t>16106210702-C</t>
  </si>
  <si>
    <t>16106211001-C</t>
  </si>
  <si>
    <t>16205190703-C-1</t>
  </si>
  <si>
    <t>16205211001-C</t>
  </si>
  <si>
    <t>16201191001-C</t>
  </si>
  <si>
    <t>16206211001-C</t>
  </si>
  <si>
    <t>16304200701-C</t>
  </si>
  <si>
    <t>16304210601-C</t>
  </si>
  <si>
    <t>16304210702-C</t>
  </si>
  <si>
    <t>16304211002-C</t>
  </si>
  <si>
    <t>16108200706-C</t>
  </si>
  <si>
    <t>16305211001-C</t>
  </si>
  <si>
    <t>ASISTENCIA TÉCNICA DE PROFESIONALES 2020-2021 PARA LA COMUNA DE HUARA</t>
  </si>
  <si>
    <t>ASISTENCIA LEGAL PARA REGULARIZACIÓN DE INMUEBLES RURALES, DIVERSAS LOCALIDADES DE LA COMUNA DE HUARA AÑO 2021-2022</t>
  </si>
  <si>
    <t>“GENERACIÓN DE PROYECTOS DE SOLUCIONES SANITARIAS Y ALUMBRADO PÚBLICO EN LA REGION DE ANTOFAGASTA”</t>
  </si>
  <si>
    <t>NORMALIZACION SERVICIOS BÁSICOS CEMENTERIO BAQUEDANO, COMUNA DE SIERRA GORDA</t>
  </si>
  <si>
    <t>CATASTRO ALUMBRADO PÚBLICO COPIAPÓ</t>
  </si>
  <si>
    <t>CONSTRUCCIÓN OBRAS DE SANEAMIENTO SANITARIO BTE PUEBLO HUNDIDO, DIEGO DE ALMAGRO</t>
  </si>
  <si>
    <t>ASISTENCIA TÉCNICA PARA PREPARACIÓN DE PROYECTOS EN COMUNA DE HUASCO</t>
  </si>
  <si>
    <t>CONSTRUCCIÓN SISTEMA DE AGUA POTABLE RURAL POR ACARREO, QUEBRADA DE CÁRCAMO, COMUNA DE ILLAPEL</t>
  </si>
  <si>
    <t>INSTALACIÓN DE LUMINARIAS FOTOVOLTAICAS EN DIVERSOS SECTORES DE LA COMUNA DE LA HIGUERA</t>
  </si>
  <si>
    <t>ASISTENCIA TÉCNICA PARA ELABORACIÓN DE PROYECTOS DE SANEAMIENTO SANITARIO EN LA COMUNA DE PAIHUANO – AÑO 2021</t>
  </si>
  <si>
    <t>“ESTUDIO HIDROGEOLÓGICO LOCALIDAD LA CANELA, PUCHUNCAVÍ”</t>
  </si>
  <si>
    <t>EXT. DE REDES PÚBLICAS DE ALCANTARILLADO Y AGUA POTABLE PARA CALLE VALPARAÍSO, BARROS ARANA Y PEDRO MONTT, QUILPUÉ</t>
  </si>
  <si>
    <t>ASISTENCIA TÉCNICA PARA LA GESTIÓN DE MANEJO DE RESIDUOS SÓLIDOS EN LA COMUNA DE SANTO DOMINGO</t>
  </si>
  <si>
    <t>ACTUALIZACIÓN DE PROYECTO CASETAS SANITARIAS LA COMPAÑÍA, GRANEROS (ESTUDIO)</t>
  </si>
  <si>
    <t>ASISTENCIA TÉCNICA SANEAMIENTO SANITARIO EN SECTORES DE LA COMUNA DE LOLOL: VILLA MANUEL LARRAÍN, LA VEGA, NILAHUE BAJO Y LA PALMA</t>
  </si>
  <si>
    <t>POSTACIÓN PARA ALUMBRADO PÚBLICO COMUNA DE NANCAGUA</t>
  </si>
  <si>
    <t>RECAMBIO LUMINARIA DIVERSOS SECTORES COMUNA DE NANCAGUA</t>
  </si>
  <si>
    <t>ASISTENCIA TÉCNICA PROFESIONALES PARA CARTERA PROYECTOS SECPLAN</t>
  </si>
  <si>
    <t>CONSTRUCCION CASETAS SANITARIAS BUCALEMU ALTO, LOCALIDAD DE BUCALEMU, COMUNA DE PAREDONES</t>
  </si>
  <si>
    <t>INSTALACIÓN LUMINARIAS PEATONALES COMUNA DE PERALILLO</t>
  </si>
  <si>
    <t>REPOSICIÓN DE ALUMBRADO PUBLICO EN VARIOS SECTORES DE LA COMUNA DE PEUMO</t>
  </si>
  <si>
    <t>ESTUDIO MANEJO Y TRATAMIENTO RESIDUOS DOMICILIARIOS, COMUNA DE PLACILLA</t>
  </si>
  <si>
    <t>ASESORÍA PROFESIONAL PARA PROYECTOS PMB COMUNA DE CHANCO</t>
  </si>
  <si>
    <t>MEJORAMIENTO SANITARIO PASAJE 3 POBLACIÓN HERMANOS CARRERA</t>
  </si>
  <si>
    <t>ASESORÍA PROFESIONAL PARA FORMULACIÓN Y GENERACIÓN DE INICIATIVAS DE SANEAMIENTO SANITARIO EN DIVERSOS SECTORES RURALES DE LA COMUNA DE CUREPTO.</t>
  </si>
  <si>
    <t>ASISTENCIA TECNICA PMB SECTOR ESPERANZA PLAN, LOS CIPRESES, MESAMAVIDA Y OTROS</t>
  </si>
  <si>
    <t>“ASISTENCIA TÉCNICA EN CONTROL DE DÉFICIT HÍDRICO 2021 DIVERSOS SECTORES RURALES DE LA COMUNA DE MAULE”</t>
  </si>
  <si>
    <t>ASISTENCIA TÉCNICA  SANEAMIENTO SANITARIO, COMUNA DE PELARCO</t>
  </si>
  <si>
    <t>AMPLIACIÓN DE RED DE AGUA POTABLE SECTOR LOS QUEZADAS</t>
  </si>
  <si>
    <t>ASISTENCIA TECNICA SANITARIA , COMUNA DE RAUCO</t>
  </si>
  <si>
    <t>ASISTENCIA TÉCNICA EN SANEAMIENTO SANITARIO COMUNA DE RÍO CLARO</t>
  </si>
  <si>
    <t>ASISTENCIA TÉCNICA PROGRAMA DE MEJORAMIENTO DE BARRIOS (PMB) 2021-2022</t>
  </si>
  <si>
    <t>CAMBIO LUMINARIA SECTORES CORRAL DE PIEDRA, LO VALDIVIA, SANTA ADRIANA, LA CRUZ, LA ISLA, TRAPICHE ALTO COMUNA DE SAGRADA FAMILIA</t>
  </si>
  <si>
    <t>SANEAMIENTO SANITARIO ESTABLECIMIENTOS EDUCACIONALES, COMUNA DE SAN CLEMENTE</t>
  </si>
  <si>
    <t>ASISTENCIA TÉCNICA PARA PROYECTOS DE SANEAMIENTO SANITARIO</t>
  </si>
  <si>
    <t>MEJORAMIENTO DE PLANTA DE TRATAMIENTO DE AGUAS SERVIDAS DE LLICO</t>
  </si>
  <si>
    <t>CONSTRUCCIÓN SISTEMA DE AGUA POTABLE EN SECTOR PEMEREHUE, COMUNA DE ARAUCO</t>
  </si>
  <si>
    <t>SANEAMIENTO SANITARIO SECTORES RURALES LLENQUEHUE, LENCANBOLDO Y PASOS LOS NEGROS, COMUNA DE CAÑETE</t>
  </si>
  <si>
    <t>ASISTENCIA LEGAL EN POSTULACION A PROYECTOS PMB CONTULMO</t>
  </si>
  <si>
    <t>ASISTENCIA TECNICA PROFESIONALES PMB, COMUNA DE CONTULMO</t>
  </si>
  <si>
    <t>EXTENSIÓN RED DE AGUA POTABLE, CALLE LOS COPIHUES, TRES PINOS, COMUNA DE LOS ALAMOS</t>
  </si>
  <si>
    <t>ASISTENCIA TECNICA PARA LA URBANIZACION DE ASENTAMIENTOS IRREGULARES SECTOR FAJA GALVARINO, COMUNA DE LOS ALAMOS</t>
  </si>
  <si>
    <t>ESTUDIOS DE URBANIZACION VILLA LA MONTAÑA</t>
  </si>
  <si>
    <t>EXTENSIÓN RED DE ALCANTARILLADO SECTOR PABELLONES COLCURA, LOTA</t>
  </si>
  <si>
    <t>“ESTUDIO DE AGUA POTABLE EN SECTORES RURALES DEL MIRADOR DEL BIO BIO, RAPELCO Y AURORA DE ENERO, COMUNA DE MULCHEN, ZONA CATASTROFE”</t>
  </si>
  <si>
    <t>EXTENSION DE LA RED DE ALUMBRADO PUBLICO, COMUNA DE MULCHEN</t>
  </si>
  <si>
    <t>ASISTENCIA LEGAL PROYECTOS PMB, COMUNA DE NACIMIENTO</t>
  </si>
  <si>
    <t>ASISTENCIA TÉCNICA PROFESIONALES PMB COMUNA DE NACIMIENTO</t>
  </si>
  <si>
    <t>ASISTENCIA TÉCNICA SANEAMIENTO SANITARIO RIHUE, COMUNA NEGRETE</t>
  </si>
  <si>
    <t>CONTRUCCIÓN SISTEMA DE APR CASA DE TABLA, COMUNA DE QUILLECO</t>
  </si>
  <si>
    <t>ASISTENCIA TÉCNICA PARA LA ELABORACIÓN DE PROYECTO SANEAMIENTO SANITARIO Y LOTEO SECTOR VILLA LAUTARO Y DIAGNÓSTICO SECTORES DE EL CERCO Y LOS AROMOS</t>
  </si>
  <si>
    <t>ASISTENCIA TÉCNICA PARA LA ELABORACION DE PROYECTOS DE AGUA PARA EL CONSUMO HUMANO AÑO 2020</t>
  </si>
  <si>
    <t>CONSTRUCCION OBRAS DE URBANIZACIÓN QUINTAS COCHOLGUE, TOMÉ</t>
  </si>
  <si>
    <t>ABASTECIMIENTO DE AGUA POTABLE RURAL SECTOR LAS LOMAS DE TUCAPEL, COMUNA DE TUCAPEL</t>
  </si>
  <si>
    <t>ABASTECIMIENTO AGUA POTABLE RURAL,SECTOR LOS LAURELES TRAMO 1,COMUNA DE TUCAPEL</t>
  </si>
  <si>
    <t>ABASTECIMIENTO AGUA POTABLE RURAL, SECTOR LOS LAURELES TRAMO 2, COMUNA DE TUCAPEL</t>
  </si>
  <si>
    <t>ASISTENCIA TÉCNICA PARA LA ELABORACIÓN DE PROYECTOS PARA MUNICIPIOS PERTENECIENTES A LA AMCAM 2021</t>
  </si>
  <si>
    <t>ASISTENCIA TÉCNICA PARA ELABORACIÓN DE CARTERA DE PROYECTOS EN EL MARCO DEL PMB PARA LAS COMUNAS DE LA ASOCIACIÓN MUNICIPALIDADES MALLECO NORTE 2022</t>
  </si>
  <si>
    <t>PROSPECCION GEOFISICA EN PROYECTOS DE ABASTOS DE AGUA POTABLE, COMUNAS DE ASOCIACION DE MUNICIPALIDADES TURISTICAS LACUSTRES</t>
  </si>
  <si>
    <t>ASISTENCIA TECNICA PARA ELABORACION DE CARTERA DE PROYECTOS PMB, EN LAS COMUNAS DEL TERRITORIO AMTL</t>
  </si>
  <si>
    <t>ASESORIA DE INSPECCIÓN DE OBRA EN PROYECTOS DE SISTEMAS DE AGUA POTABLE</t>
  </si>
  <si>
    <t>ELABORACIÓN DE CATASTRO Y DISEÑO DE PROYECTOS DE SANEAMIENTO SANITARIOS PARA POSTAS, CEMENTERIOS Y ABASTOS, COMUNA DE CARAHUE</t>
  </si>
  <si>
    <t>“ASISTENCIA TÉCNICA DESARROLLO DE PROYECTOS DE SANEAMIENTO SANITARIO, AÑO 2020, CUNCO”</t>
  </si>
  <si>
    <t>SANEAMIENTO TÍTULOS SECTORES DIVERSOS DE LA COMUNA DE GALVARINO</t>
  </si>
  <si>
    <t>SANEAMIENTO TÍTULOS SOCIOS COMITÉ APR AILLINCO HUEQUEMAHUIDA</t>
  </si>
  <si>
    <t>ASISTENCIA TÉCNICA PARA ELABORACIÓN DE PROYECTOS DE CONSTRUCCIÓN CASETAS SANITARIAS COMUNIDADES SECTORES PONIENTE Y SUR, COMUNA DE GALVARINO</t>
  </si>
  <si>
    <t>ASISTENCIA TÉCNICA PARA LA ELABORACIÓN DE PROYECTOS DE ABASTOS DE AGUA POTABLE, COMUNA DE LAUTARO</t>
  </si>
  <si>
    <t>ASISTENCIA LEGAL PARA PROYECTOS DE AGUA POTABLE DIVERSOS SECTORES RURALES, COMUNA DE LONQUIMAY</t>
  </si>
  <si>
    <t>ASISTENCIA TECNICA PARA FORMULACION DE PROYECTOS DE ABASTO DE AGUA POTABLE SECTOR MARIMENUCOI BAJO, MALLIN DEL TREILE, EL NARANJO, QUINQUEN Y SECTOR.</t>
  </si>
  <si>
    <t>CONTRATACIÓN DE PROFESIONALES PARA FORMULACIÓN DE PROYECTOS DEL PROGRAMA MEJORAMIENTO DE BARRIOS, LOS SAUCES</t>
  </si>
  <si>
    <t>ASISTENCIA TÉCNICA PARA ELABORACIÓN DE CARTERA DE PROYECTOS DE ABASTOS Y OTROS PMB 2020-2021, COMUNA DE LUMACO</t>
  </si>
  <si>
    <t>ASISTENCIA LEGAL DE REGULARIZACIÓN DE LA PEQUEÑA PROPIEDAD RAÍZ EN NUEVA IMPERIAL</t>
  </si>
  <si>
    <t>CONTRATACIÓN PROFESIONAL ASISTENCIA TÉCNICA SANEAMIENTO SANITARIO. COMUNA DE NUEVA IMPERIAL</t>
  </si>
  <si>
    <t>ASESOR A LA INSPECCIÓN TÉCNICA PROYECTOS ABASTOS DE AGUA POTABLE, COMUNA DE PERQUENCO</t>
  </si>
  <si>
    <t>CONTRATACIÓN DE PROFESIONAL PARA ASISTENCIA TECNICA PROYECTO SANEAMIENTO SANITARIO 2020, COMUNA DE PERQUENCO</t>
  </si>
  <si>
    <t>FORTALECIMIENTO DE ACCIONES PARA LA CONSOLIDACIÓN DE ESTRATEGIA DE MINIMIZACIÓN Y MANEJO INTEGRAL DE RSD EN LA COMUNA DE PERQUENCO</t>
  </si>
  <si>
    <t>PROGRAMA PILOTO DE MINIMIZACIÓN DE RSD POR MEDIO DE LA IMPLEMENTACIÓN DE COMPOSTERAS PARA LA COMUNA DE PERQUENCO ETAPA 2</t>
  </si>
  <si>
    <t>ASISTENCIA TECNICA PARA LA ELABORACION DE PROYECTOS SANITARIOS Y AGUA POTABLE EN LA COMUNA DE PITRUFQUEN</t>
  </si>
  <si>
    <t>CONTRATACIÒN DE PROFESIONALES DE APOYO EN LA ESTRATEGIA DE MINIMIZACIÓN DE RSD Y GESTION DEL SDF, PUCÓN</t>
  </si>
  <si>
    <t>ASISTENCIA TÉCNICA PARA LA ELABORACIÓN DE CARTERA DE PROYECTOS DE SANEAMIENTO SANITARIO, CASETAS SANITARIAS, COMUNA DE PURÉN</t>
  </si>
  <si>
    <t>ASISTENCIA TÉCNICA PARA ELABORACIÓN DE CARTERA DE PROYECTOS EN EL MARCO DEL PROGRAMA DE MEJORAMIENTO DE BARRIOS PARA LA COMUNA DE RENAICO 2021</t>
  </si>
  <si>
    <t>ASISTENCIA LEGAL PARA LA REGULARIZACION DE LA PEQUEÑA PROPIEDAD RAIZ EN LA COMUNA DE SAAVEDRA</t>
  </si>
  <si>
    <t>ASESORÍA PARA LA GESTIÓN DE RESIDUOS SOLIDOS, COMUNAS DE TEODORO SCHMIDT Y TOLTÉN</t>
  </si>
  <si>
    <t>ASISTENCIA LEGAL PARA LA REGULARIZACIÓN DE LA PEQUEÑA PROPIEDAD RAIZ DE LA COMUNA DE TEODORO SCHMIDT</t>
  </si>
  <si>
    <t>ASISTENCIA TÉCNICA PARA LA ELABORACIÓN DE PROYECTOS SANITARIOS, COMUNA DE TEDORO SCHMIDT</t>
  </si>
  <si>
    <t>ASISTENCIA TÉCNICA PARA CONSOLIDAR LA DISMINUCIÓN DE LOS RESIDUOS SOLIDOS EN LA COMUNA DE TOLTÉN</t>
  </si>
  <si>
    <t>ASISTENCIA TÉCNICA PARA DESARROLLAR PROYECTOS DE SANEAMIENTO SANITARIO EN LA COMUNA DE TRAIGUÉN</t>
  </si>
  <si>
    <t>ASISTENCIA TÉCNICA PARA LA ELABORACIÓN DE PROYECTOS DE SANEAMIENTO SANITARIO Y ABASTOS DE AGUA POTABLE, COMUNA DE VICTORIA</t>
  </si>
  <si>
    <t>ASISTENCIA TECNICA PARA FORMULACIÓN DE PROYECTOS DE ABASTOS DE AGUA POTABLE DE LA COMUNA DE VILCUN</t>
  </si>
  <si>
    <t>ESTUDIO DE PREFACTIBILIDAD PARA EL DISEÑO Y DESARROLLO DEL PUNTO LIMPIO MUNICIPAL, COMUNA DE VILLARRICA</t>
  </si>
  <si>
    <t>CONTRATACIÓN PROFESIONAL EN GESTIÓN DE RESIDUOS SÓLIDOS, PARA LA I. MUNICIPALIDAD DE VILLARRICA</t>
  </si>
  <si>
    <t>SANEAMIENTO DE TITULOS DE DOMINIO DEL PROGRAMA CHILE PROPIETARIO DEL MINISTERIO DE BIENES NACIONALES PARA LAS COMUNAS AMUDICH</t>
  </si>
  <si>
    <t>PROGRAMA DE COMPOSTAJE DE RESIDUOS ORGANICOS DOMICILIARIOS EN LA PROVINCIA DE OSORNO</t>
  </si>
  <si>
    <t>ESTUDIO HIDROGEOLÓGICO PARA LA LOCLIDAD RURAL DE HUILQUECO</t>
  </si>
  <si>
    <t>ESTUDIO HIDROGEOLÓGICO PARA LAS LOCALIDADES RURALES DE LOS MAÑIOS Y QUICHITUE, COMUNA DE ANCUD</t>
  </si>
  <si>
    <t>ASISTENCIA TÉCNICA PARA PROYECTOS DE ENERGIZACIÓN Y AUTOGENERACIÓN ELÉCTRICA COMUNA DE CHONCHI</t>
  </si>
  <si>
    <t>DESARROLLO DE PROYECTOS DE INFRAESTRUCTURA PÚBLICA DE SANEAMIENTO SANITARIO DE LA COMUNA DE COCHAMÓ</t>
  </si>
  <si>
    <t>EXTENSIÓN DE RED DE ALUMBRADO PÚBLICO DIVERSOS SECTORES COCHAMÓ</t>
  </si>
  <si>
    <t>DISEÑO DE AGUA POTABLE, ALCANTARILLADO Y PAVIMENTACIÓN DE CALLES, SECOR CURACO URBANO, COMUNA DE CURACO DE VÉLEZ</t>
  </si>
  <si>
    <t>ASISTENCIA TÉCNICA PARA CATASTRO, ELABORACIÓN Y FORMULACIÓN DE DIVERSOS PROYECTOS, CURACO DE VELEZ</t>
  </si>
  <si>
    <t>FORMULACIÓN DE PROYECTOS DE INFRAESTRUCTURA SANITARIA URBANA Y RURAL, COMUNA DE DALCAHUE 2020-2021</t>
  </si>
  <si>
    <t>ASISTENCIA TÉCNICA PARA ANÁLISIS, SEGUIMIENTO Y FORMULACIÓN DE PROYECTOS DE INFRAESTRUCTURA, COMUNA DE FRUTILLAR</t>
  </si>
  <si>
    <t>ASISTENCIA Y APOYO TECNICO, EN NUEVOS PROYECTOS Y SEGUIMIENTO DE SANEAMIENTO SANITARIO Y SERVICIOS BASICOS, COMUNA DE FRUTILLAR</t>
  </si>
  <si>
    <t>ASISTENCIA TÉCNICA SANEAMIENTO SANITARIO COMUNA DE FUTALEUFÚ</t>
  </si>
  <si>
    <t>ASISTENCIA TÉCNICA PROFESIONAL PARA FORMULACIÓN DE PROYECTOS 2021 - 2022</t>
  </si>
  <si>
    <t>ESTUDIO, MEJORAMIENTO DEL SISTEMA APR DEL SECTOR COLEGUAL MACAL Y EXTENSIÓN DE LA RED HACIA EL SECTOR COLONIA LOS INDIOS, COMUNA DE LLANQUIHUE</t>
  </si>
  <si>
    <t>CONSTRUCCIÓN POZO PROFUNDO SECTOR QUILLAHUA- PUTRAUTRAO, COMUNA DE LOS MUERMOS</t>
  </si>
  <si>
    <t>ASISTENCIA TÉCNICA PARA LA FORMULACIÓN DE PROYECTOS COMUNA LOS MUERMOS</t>
  </si>
  <si>
    <t>CONSTRUCCIÓN DE POZO PROFUNDO SECTOR PAJONAL, COMUNA DE MAULLIN.</t>
  </si>
  <si>
    <t>ASESORIA TECNICA PARA CATASTRO, ELABORACION Y SEGUIMIENTO DE PROYECTOS DE INVERSION, COMUNA DE MAULLIN.</t>
  </si>
  <si>
    <t>PROYECTO EMERGENCIA SERVICIO DE AGUA POTABLE RURAL LOCALIDAD CARELMAPU, COMUNA DE MAULLIN</t>
  </si>
  <si>
    <t>MEJORAMIENTO DE RED DE AGUA POTABLE. LOCALIDAD DE CARELMAPU. COMUNA DE MAULLIN</t>
  </si>
  <si>
    <t>ASESORÍA TÉCNICA PARA CATASTRO, ELABORACIÓN Y SEGUIMIENTO DE PROYECTOS DE INVERSIÓN, COMUNA DE MAULLIN 2021-2022</t>
  </si>
  <si>
    <t>ESTUDIO HIDROGEOLÓGICO LOCALIDADES LUMACO Y FORRAHUE, COMUNA DE OSORNO</t>
  </si>
  <si>
    <t>MEJORAMIENTO REDES DE AGUAS SERVIDAS CALLE LAUTARO Y SANTIAGO BUERAS PALENA</t>
  </si>
  <si>
    <t>ASISTENCIA TÉCNICA PARA FORMULACIÓN Y SEGUIMIENTO DE PROYECTOS ENMARCADOS EN PMB-INFRAESTRUCTURA RURAL-SANEAMIENTO SANITARIO.</t>
  </si>
  <si>
    <t>PLAN DE VALORIZACIÓN DE RESIDUOS COMUNA DE PALENA</t>
  </si>
  <si>
    <t>INSTALACION SERVICIO DE AGUA POTABLE RURAL SECTOR COLONIA EL GATO, PUERTO MONTT</t>
  </si>
  <si>
    <t>ESTUDIO HIDROGEOLÓGICO LOCALIDADES DE EL PONCHO, LAGUNA BONITA, NOCHACO Y GAVIOTAS, COMUNA PUERTO OCTAY.</t>
  </si>
  <si>
    <t>ESTUDIO DE INGENIERÍA PLANTA ELEVADORA AGUAS SERVIDAS OCTAY ALTO Y RED IMPULSIÓN</t>
  </si>
  <si>
    <t>ASISTENCIA TÉCNICA CONSTRUCCIÓN 2A ETAPA Y OPERACIÓN DEL RELLENO SANITARIO LA LAJA PUERTO VARAS</t>
  </si>
  <si>
    <t>OBRAS COMPLEMENTARIAS DIVERSOS SISTEMAS DE AGUA POTABLE RURAL COMUNA DE PUYEHUE</t>
  </si>
  <si>
    <t>ESTUDIOS COMPLEMENTARIOS A LA DECLARACIÓN DE IMPACTO AMBIENTAL DE LA PLANTA DE TRATAMIENTO AGUAS SERVIDAS DOMICILIARIAS DE ENTRE LAGOS</t>
  </si>
  <si>
    <t>DIAGNÓSTICO SISTEMA ALCANTARILLADO PILMAIQUÉN</t>
  </si>
  <si>
    <t>CONSTRUCCIÓN POZO PROFUNDO SECTOR SANTA ELVIRA</t>
  </si>
  <si>
    <t>CONSTRUCCIÓN POZO PROFUNDO SECTOR PULELFU LAS PARRAS</t>
  </si>
  <si>
    <t>GENERACION DE INICIATIVAS DE INVERSION EN ALCANTARILLADO E INFRAESTRUCTURA SANITARIA EN 7 LOCALIDADES DE LA COMUNA DE QUEILEN</t>
  </si>
  <si>
    <t>ESTUDIO HIDROGEOLOGICO - GEOFISICO SECTOR SAN ANTONIO, COMUNA DE QUELLÓN</t>
  </si>
  <si>
    <t>ESTUDIO HIDROGEOLOGICO - GEOFISICO SECTOR SAN JUAN DE CHADMO, COMUNA DE QUELLÓN</t>
  </si>
  <si>
    <t>SANEAMIENTO DE TÍTULOS DE DOMINIO ISLAS DE AULIN, CHENIAO, TAUCOLON Y AÑIHUE.</t>
  </si>
  <si>
    <t>ESTUDIOS HIDROGEOLOGICOS Y GEOFISICOS SECTORES RURALES DE GUARDIAMO Y AUCHO FRONTERA, COMUNA DE QUEMCHI.</t>
  </si>
  <si>
    <t>ABASTO DE AGUA POTABLE SECTOR COFALMO</t>
  </si>
  <si>
    <t>ASISTENCIA TÉCNICA CONTRATACIÓN DE PROFESIONALES PARA APOYO TÉCNICO MUNICIPAL</t>
  </si>
  <si>
    <t>ASISTENCIA TÉCNICA SANITARIA 2020</t>
  </si>
  <si>
    <t>ASISTENCIA TÉCNICA, SANEAMIENTO SANITARIO RURAL URBANO, PROFESIONAL INGENIERO CIVIL</t>
  </si>
  <si>
    <t>ASISTENCIA TÉCNICA PARA LA ELABORACIÓN DE PROYECTOS DEL ÁREA ELECTRICA SECTOR RURAL Y URBANO - INGENIERO CIVIL ELECTRICO</t>
  </si>
  <si>
    <t>ESTUDIO DE FACTIBILIDAD DEL USO DEL LODO BIOLÓGICO DE LAS PTAS MUNICIPALES, COMUNA DE RÍO IBÁÑEZ</t>
  </si>
  <si>
    <t>ASISTENCIA TÉCNICA PARA GENERACIÓN DE PROYECTOS EN EL ÁMBITO DE RESIDUOS SÓLIDOS, COMUNA DE RÍO IBÁÑEZ</t>
  </si>
  <si>
    <t>ASISTENCIA TECNICA PARA DISEÑO Y EJECUCIÓN DE PROYECTOS SANEAMIENTO SANITARIO, COMUNA DE RÍO IBÁÑEZ</t>
  </si>
  <si>
    <t>INFRAESTRUCTURA Y EQUIPAMIENTO PARA LA SEGREGACIÓN Y VALORIZACIÓN DE RSD, COMUNA DE RÍO IBÁÑEZ</t>
  </si>
  <si>
    <t>ESTUDIO PARA EL DESARROLLO DE ESTRATEGIAS ENERGÉTICAS LOCALES EN 7 COMUNAS DE LA REGIÓN DE MAGALLANES Y DE LA ANTÁRTICA CHILENA</t>
  </si>
  <si>
    <t>CONSTRUCCIÓN LUMINARIAS PEATONALES CALLE ANGAMOS, PUNTA ARENAS</t>
  </si>
  <si>
    <t>ASISTENCIA TÉCNICA A MUNICIPIOS EN DISEÑO Y POSTULACIÓN DE PROYECTOS DE INVERSIÓN REGIONAL DE ADMINISTRACIÓN LOCAL (PMB-IRAL)</t>
  </si>
  <si>
    <t>ASISTENCIA TÉCNICA PARA LA ELABORACIÓN Y DISEÑO DE PROYECTOS DE GESTIÓN HÍDRICA Y ACCIONES DE FOMENTO AL ACCESO DE AGUA POTABLE PARA DISTINTOS MUNICIP</t>
  </si>
  <si>
    <t>ASISTENCIA TÉCNICA PARA EL MEJORAMIENTO DE SISTEMAS DE ELIMINACIÓN DE AGUAS SERVIDAS DIVERSOS SECTORES</t>
  </si>
  <si>
    <t>ASISTENCIA TÉCNICA, FORMULACIÓN DE PROYECTOS SANEAMIENTOS SANITARIOS EN DIVERSOS SECTORES DE LA COMUNA DE CURACAVÍ</t>
  </si>
  <si>
    <t>ASISTENCIA TÉCNICA PARA LA ELABORACIÓN DE CARTERA DE INCIATIVAS DE INVERSIÓN ESTRATÉGICAS EN EFICIENCIA ENERGETICA PARA LA COMUNA DE EL BOSQUE</t>
  </si>
  <si>
    <t>SANEAMIENTO TÍTULOS DE DOMINIO, DIVERSOS SECTORES, 2DA ETAPA, COMUNA DE INDEPENDENCIA</t>
  </si>
  <si>
    <t>ASISTENCIA TÉCNICA PARA LA GENERACIÓN DE PROYECTOS COMUNA DE ISLA DE MAIPO</t>
  </si>
  <si>
    <t>AMPLIACIÓN LUMINARIAS CICLOVIA BALMACEDA, ENTRE LA ISLITA E ISLA CENTRO, COMUNA ISLA DE MAIPO</t>
  </si>
  <si>
    <t>MEJORAMIENTO APR GACITUA</t>
  </si>
  <si>
    <t>“ASISTENCIA TECNICA PARA LA GENERACION DE NUEVOS PROYECTOS PARA LA COMUNA DE ISLA DE MAIPO”</t>
  </si>
  <si>
    <t>MEJORAMIENTO ILUMINACIÓN SENDERO AV. EL PARQUE</t>
  </si>
  <si>
    <t>ASISTENCIA TECNICA PROYECTO COLECTORES LOS BOSQUINOS Y CUATRO PONIENTE, COMUNA
DE MAIPU</t>
  </si>
  <si>
    <t>CATASTRO PARA BENEFICIARIOS DE TÍTULOS DE DOMINIO Y LEY DEL MONO EN DIVERSOS SECTORES, COMUNA DE PIRQUE</t>
  </si>
  <si>
    <t>ASISTENCIA TÉCNICA PARA DISEÑOS A PROYECTOS MUNICIPALES, COMUNA DE PIRQUE</t>
  </si>
  <si>
    <t>NORMAS DE INTERVENCIÓN PARA 3 ZONAS TÍPICAS DE LA COMUNA DE PROVIDENCIA.</t>
  </si>
  <si>
    <t>MEJORAMIENTO ILUMINACION DE AREAS VERDES EN PASO ALTO Y TRONCAL SAN FRANCISCO COMUNA DE PUENTE ALTO</t>
  </si>
  <si>
    <t>ASISTENCIA TÉCNICA PARA SOLUCIONES DE RESIDUOS SÓLIDOS EN DIVERSOS SECTORES DE LA COMUNA QUINTA NORMAL</t>
  </si>
  <si>
    <t>MEJORAMIENTO LUMINARIAS EXISTENTES A TECNOLOGÍA LED DIVERSOS PARQUES, COMUNA DE SAN BERNARDO</t>
  </si>
  <si>
    <t>SANEAMIENTO DE TÍTULOS DE DOMINIO SECTOR RURAL CORDILLERA DE LA COSTA COMUNAS DE CORRAL LA UNIÓN</t>
  </si>
  <si>
    <t>CONTRATACIÓN DE PROFESIONALES A TRAVÉS DE LA ASOCIACIÓN DE MUNICIPALIDADES CORDILLERA DE LA COSTA PARA PROYECTOS CON FINANCIAMIENTO SUBDERE</t>
  </si>
  <si>
    <t>ASISTENCIA LEGAL Y ASESORÍA PROFESIONAL EN LA COMUNA DE PAILLACO</t>
  </si>
  <si>
    <t>ASISTENCIA TECNICA PARA ILUSTRE MUNICIPALIDAD DE LA UNION AÑO 2021 - 2022</t>
  </si>
  <si>
    <t>ASISTENCIA TÉCNICA PROFESIONAL DE APOYO PARA LA FORMULACIÓN DE INICIATIVAS DE INVERSIÓN DE RSD AÑO 2022, COMUNA DE LAGO RANCO</t>
  </si>
  <si>
    <t>PROGRAMA PILOTO DE COMPOSTAJE DOMICILIARIO DE LA COMUNA DE LAGO RANCO</t>
  </si>
  <si>
    <t>ASISTENCIA TÉCNICA PROFESIONAL PARA PROYECTOS DE RESIDUOS SÓLIDOS DOMICILIARIOS CON FINANCIAMIENTO DE LA SUBDERE EN LA COMUNA DE MARIQUINA, AÑO 2020</t>
  </si>
  <si>
    <t>ASISTENCIA TÉCNICA DE DOS PROFESIONALES PARA LA ELABORACIÓN DE PROYECTOS P.M.B, MARIQUINA</t>
  </si>
  <si>
    <t>HABILITACIÓN LUMINARIAS SOLARES DIVERSOS SECTORES RURALES, PAILLACO.</t>
  </si>
  <si>
    <t>“APOYO PROFESIONAL PARA GENERACIÓN DE PROYECTOS DE SANEAMIENTO SANITARIO INTEGRAL IPARA LA COMUNA DE PAILLACO"</t>
  </si>
  <si>
    <t>CONTRATACIÓN PROFESIONALES PARA EL APOYO A PROYECTOS CON FINANCIAMIENTO DE LA SUBDERE, COMUNA PANGUIPULLI</t>
  </si>
  <si>
    <t>ASISTENCIA TECNICA PARA MEJORAMIENTO SISTEMA DE AGUA POTABLE RURAL EN DIVERSOS SECTORES DE LA COMUNA DE BULNES 2021-2022</t>
  </si>
  <si>
    <t>ASISTENCIA TECNICA PARA FORMULACIÓN Y SEGUIMIENTO DE PROYECTOS DE INVERSIÓN PÚBLICA, DIVERSOS SECTORES COMUNA DE COELEMU</t>
  </si>
  <si>
    <t>ASISTENCIA TÉCNICA PROYECTOS PMB - COMUNA DE NINHUE</t>
  </si>
  <si>
    <t>ABASTO INDIVIDUAL DE AGUA POTABLE SECTOR PINCURA, COMUNA DE PINTO</t>
  </si>
  <si>
    <t>ABASTO INDIVIDUAL DE AGUA POTABLE SECTOR SANTO DOMINGO II, COMUNA DE PINTO</t>
  </si>
  <si>
    <t>ABASTO INDIVIDUAL DE AGUA POTABLE SECTOR SAN JORGE LOS HOYOS, COMUNA DE PINTO</t>
  </si>
  <si>
    <t>GENERACIÓN DE PROYECTOS DE AGUA POTABLE Y ALCANTARILLADO RURAL DIVERSOS SECTORES DE LA COMUNA DE PINTO</t>
  </si>
  <si>
    <t>CONSTRUCCION SISTEMA DE APR SECTOR HUACALEMU DE LA COMUNA DE PORTEZUELO</t>
  </si>
  <si>
    <t>ASISTENCIA TÉCNICA DE PROFESIONALES PARA LA ELABORACIÓN DE PROYECTOS SANITARIOS</t>
  </si>
  <si>
    <t>ASISTENCIA TÉCNICA PROGRAMA SANEAMIENTO RURAL</t>
  </si>
  <si>
    <t>ASISTENCIA TÉCNICA PROYECTOS DE SANEAMIENTO SANITARIO</t>
  </si>
  <si>
    <t>AMPLIACIÓN VOLUMEN DE REGULACIÓN SISTEMA APR PASO ANCHO COMUNA DE SAN FABIÁN</t>
  </si>
  <si>
    <t>REGULARIZACIÓN Y SANEAMIENTO DE BIENES INMUEBLES DE DIVERSOS SECTORES, COMUNA DE SAN FABIÁN</t>
  </si>
  <si>
    <t>INSTALACIÓN SISTEMAS PANELES SOLARES FOTOVOLTAICOS 6 VIVIENDAS SECTOR RURAL, COMUNA DE SAN FABIÁN</t>
  </si>
  <si>
    <t>ASISTENCIA TÉCNICA PARA LA FORMULACIÓN DE PROYECTOS DE GESTIÓN INTEGRAL Y CIRCULAR DE RESIDUOS SÓLIDOS EN SAN FABIÁN</t>
  </si>
  <si>
    <t>CONSTRUCCIÓN SOLUCIONES INDIVIDUALES DE AGUA POTABLE RURAL EL CALVARIO</t>
  </si>
  <si>
    <t>EQUIPO TÉCNICO APOYO ELABORACIÓN DE PROYECTOS, COMUNA DE SAN NICOLÁS</t>
  </si>
  <si>
    <t>A.M. DE LA REGION DE ANTOFAGASTA</t>
  </si>
  <si>
    <t>COPIAPÓ</t>
  </si>
  <si>
    <t>DIEGO DE ALMAGRO</t>
  </si>
  <si>
    <t>HUASCO</t>
  </si>
  <si>
    <t>ILLAPEL</t>
  </si>
  <si>
    <t>LA HIGUERA</t>
  </si>
  <si>
    <t>PAIHUANO</t>
  </si>
  <si>
    <t>A.M. DE LA REGION DE VALPARAISO</t>
  </si>
  <si>
    <t>QUILPUÉ</t>
  </si>
  <si>
    <t>A.M. REGIÓN DE O'HIGGINS</t>
  </si>
  <si>
    <t>NANCAGUA</t>
  </si>
  <si>
    <t>PERALILLO</t>
  </si>
  <si>
    <t>CONSTITUCIÓN</t>
  </si>
  <si>
    <t>CUREPTO</t>
  </si>
  <si>
    <t>LONGAVÍ</t>
  </si>
  <si>
    <t>RÍO CLARO</t>
  </si>
  <si>
    <t>VICHUQUÉN</t>
  </si>
  <si>
    <t>NEGRETE</t>
  </si>
  <si>
    <t>SAN PEDRO DE LA PAZ</t>
  </si>
  <si>
    <t>SANTA JUANA</t>
  </si>
  <si>
    <t>A.M. DE ALCALDES MAPUCHES</t>
  </si>
  <si>
    <t>A.M. MALLECO NORTE</t>
  </si>
  <si>
    <t>A.M. TURÍSTICAS LACUSTRES (AMTL)</t>
  </si>
  <si>
    <t>CUNCO</t>
  </si>
  <si>
    <t>NUEVA IMPERIAL</t>
  </si>
  <si>
    <t>A. DESARROLLO INTERCOMUNAL DE CHILOÉ</t>
  </si>
  <si>
    <t>A.M. DE OSORNO</t>
  </si>
  <si>
    <t>ANCUD</t>
  </si>
  <si>
    <t>CURACO DE VÉLEZ</t>
  </si>
  <si>
    <t>FUTALEUFÚ</t>
  </si>
  <si>
    <t>HUALAIHUÉ</t>
  </si>
  <si>
    <t>LLANQUIHUE</t>
  </si>
  <si>
    <t>MAULLÍN</t>
  </si>
  <si>
    <t>OSORNO</t>
  </si>
  <si>
    <t>PALENA</t>
  </si>
  <si>
    <t>PUERTO MONTT</t>
  </si>
  <si>
    <t>PUERTO VARAS</t>
  </si>
  <si>
    <t>QUEILÉN</t>
  </si>
  <si>
    <t>A.REGIONAL DE MUNICIPALIDADES DE MAGALLANES Y ANTÁRTICA CHILENA</t>
  </si>
  <si>
    <t>PUNTA ARENAS</t>
  </si>
  <si>
    <t>A. M. DE CHILE (AMUCH)</t>
  </si>
  <si>
    <t>EL BOSQUE</t>
  </si>
  <si>
    <t>ISLA DE MAIPO</t>
  </si>
  <si>
    <t>MAIPÚ</t>
  </si>
  <si>
    <t>PROVIDENCIA</t>
  </si>
  <si>
    <t>SAN BERNARDO</t>
  </si>
  <si>
    <t>A.M. CORDILLERA DE LA COSTA COMUNAS DE CORRAL - LA UNION</t>
  </si>
  <si>
    <t>A.M. REGION DE LOS RÍOS</t>
  </si>
  <si>
    <t>PANGUIPULLI</t>
  </si>
  <si>
    <t>DISEÑO</t>
  </si>
  <si>
    <t>INSPECCIÓN TÉCNICA</t>
  </si>
  <si>
    <t>RESIDUOS SÓLIDOS</t>
  </si>
  <si>
    <t>2020</t>
  </si>
  <si>
    <t>TARAPACÁ</t>
  </si>
  <si>
    <t>ANTOFAGASTA</t>
  </si>
  <si>
    <t>ATACAMA</t>
  </si>
  <si>
    <t>COQUIMBO</t>
  </si>
  <si>
    <t>VALPARAÍSO</t>
  </si>
  <si>
    <t>OHIGGINS</t>
  </si>
  <si>
    <t>BÍOBIO</t>
  </si>
  <si>
    <t>ARAUCANÍA</t>
  </si>
  <si>
    <t>LOS LAGOS</t>
  </si>
  <si>
    <t>AYSÉN</t>
  </si>
  <si>
    <t>MAGALLANES</t>
  </si>
  <si>
    <t>METROPOLITANA</t>
  </si>
  <si>
    <t>LOS RÍOS</t>
  </si>
  <si>
    <t>ARICA Y PARINACOTA</t>
  </si>
  <si>
    <t>ÑUBLE</t>
  </si>
  <si>
    <t>ARRASTRE PROGRAMA PMB AL 31.12.2021</t>
  </si>
  <si>
    <t>Año 2022</t>
  </si>
  <si>
    <t>Glosa 07 Programa Mejoramiento de Barrios</t>
  </si>
  <si>
    <t>Enero</t>
  </si>
  <si>
    <t>la Subsecretaría deberá informar antes del 31 de enero de 2022 a las comisiones de Hacienda del Senado y de la Cámara de Diputados, el monto de arrastre presupuestario efectivo y el detalle de los saldos de los contratos vigentes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</si>
</sst>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rgb="FFC9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" fontId="6" fillId="2" borderId="0" xfId="0" applyNumberFormat="1" applyFont="1" applyFill="1" applyAlignment="1">
      <alignment horizontal="center" wrapText="1"/>
    </xf>
    <xf numFmtId="3" fontId="6" fillId="2" borderId="0" xfId="0" applyNumberFormat="1" applyFont="1" applyFill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3" fontId="6" fillId="2" borderId="0" xfId="0" applyNumberFormat="1" applyFont="1" applyFill="1"/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aje 2" xfId="4" xr:uid="{00000000-0005-0000-0000-000004000000}"/>
  </cellStyles>
  <dxfs count="0"/>
  <tableStyles count="0" defaultTableStyle="TableStyleMedium2" defaultPivotStyle="PivotStyleLight16"/>
  <colors>
    <mruColors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765362</xdr:colOff>
      <xdr:row>3</xdr:row>
      <xdr:rowOff>125506</xdr:rowOff>
    </xdr:to>
    <xdr:pic>
      <xdr:nvPicPr>
        <xdr:cNvPr id="1042" name="2 Imagen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350"/>
  <sheetViews>
    <sheetView tabSelected="1" zoomScale="85" zoomScaleNormal="85" workbookViewId="0">
      <selection activeCell="E6" sqref="E6"/>
    </sheetView>
  </sheetViews>
  <sheetFormatPr baseColWidth="10" defaultRowHeight="24.95" customHeight="1" x14ac:dyDescent="0.2"/>
  <cols>
    <col min="1" max="1" width="6" style="6" bestFit="1" customWidth="1"/>
    <col min="2" max="2" width="16.85546875" style="5" customWidth="1"/>
    <col min="3" max="3" width="79.42578125" style="6" customWidth="1"/>
    <col min="4" max="4" width="14.85546875" style="7" customWidth="1"/>
    <col min="5" max="5" width="30.42578125" style="7" customWidth="1"/>
    <col min="6" max="6" width="19.7109375" style="5" customWidth="1"/>
    <col min="7" max="7" width="11.140625" style="5" bestFit="1" customWidth="1"/>
    <col min="8" max="8" width="18" style="8" customWidth="1"/>
    <col min="9" max="16384" width="11.42578125" style="6"/>
  </cols>
  <sheetData>
    <row r="4" spans="1:10" ht="24.95" customHeight="1" x14ac:dyDescent="0.2">
      <c r="A4" s="4" t="s">
        <v>874</v>
      </c>
    </row>
    <row r="5" spans="1:10" ht="24.95" customHeight="1" x14ac:dyDescent="0.2">
      <c r="A5" s="1" t="s">
        <v>872</v>
      </c>
      <c r="B5" s="6"/>
    </row>
    <row r="6" spans="1:10" ht="24.95" customHeight="1" x14ac:dyDescent="0.2">
      <c r="A6" s="2" t="s">
        <v>418</v>
      </c>
      <c r="B6" s="6"/>
    </row>
    <row r="7" spans="1:10" ht="24.95" customHeight="1" x14ac:dyDescent="0.2">
      <c r="A7" s="2" t="s">
        <v>873</v>
      </c>
      <c r="B7" s="6"/>
    </row>
    <row r="9" spans="1:10" ht="24.95" customHeight="1" x14ac:dyDescent="0.2">
      <c r="A9" s="3" t="s">
        <v>419</v>
      </c>
      <c r="B9" s="3"/>
      <c r="C9" s="9" t="s">
        <v>875</v>
      </c>
      <c r="D9" s="10"/>
      <c r="E9" s="10"/>
      <c r="F9" s="10"/>
      <c r="G9" s="10"/>
      <c r="H9" s="10"/>
      <c r="I9" s="10"/>
      <c r="J9" s="11"/>
    </row>
    <row r="10" spans="1:10" ht="24.95" customHeight="1" x14ac:dyDescent="0.2">
      <c r="A10" s="3"/>
      <c r="B10" s="3"/>
      <c r="C10" s="12"/>
      <c r="D10" s="13"/>
      <c r="E10" s="13"/>
      <c r="F10" s="13"/>
      <c r="G10" s="13"/>
      <c r="H10" s="13"/>
      <c r="I10" s="13"/>
      <c r="J10" s="14"/>
    </row>
    <row r="11" spans="1:10" ht="24.95" customHeight="1" x14ac:dyDescent="0.2">
      <c r="A11" s="3"/>
      <c r="B11" s="3"/>
      <c r="C11" s="15"/>
      <c r="D11" s="16"/>
      <c r="E11" s="16"/>
      <c r="F11" s="16"/>
      <c r="G11" s="16"/>
      <c r="H11" s="16"/>
      <c r="I11" s="16"/>
      <c r="J11" s="17"/>
    </row>
    <row r="13" spans="1:10" ht="24.95" customHeight="1" x14ac:dyDescent="0.2">
      <c r="A13" s="3" t="s">
        <v>420</v>
      </c>
      <c r="B13" s="3"/>
      <c r="C13" s="18" t="s">
        <v>421</v>
      </c>
      <c r="D13" s="18"/>
      <c r="E13" s="18"/>
      <c r="F13" s="18"/>
      <c r="G13" s="18"/>
      <c r="H13" s="18"/>
    </row>
    <row r="15" spans="1:10" ht="24.95" customHeight="1" x14ac:dyDescent="0.2">
      <c r="A15" s="19" t="s">
        <v>871</v>
      </c>
      <c r="B15" s="19"/>
      <c r="C15" s="19"/>
      <c r="D15" s="19"/>
      <c r="E15" s="19"/>
      <c r="F15" s="19"/>
      <c r="G15" s="19"/>
      <c r="H15" s="19"/>
      <c r="I15" s="20"/>
    </row>
    <row r="16" spans="1:10" ht="24.95" customHeight="1" x14ac:dyDescent="0.2">
      <c r="A16" s="19"/>
      <c r="B16" s="19"/>
      <c r="C16" s="19"/>
      <c r="D16" s="19"/>
      <c r="E16" s="19"/>
      <c r="F16" s="19"/>
      <c r="G16" s="19"/>
      <c r="H16" s="19"/>
    </row>
    <row r="17" spans="1:8" ht="24.95" customHeight="1" x14ac:dyDescent="0.2">
      <c r="A17" s="21" t="s">
        <v>414</v>
      </c>
      <c r="B17" s="21" t="s">
        <v>416</v>
      </c>
      <c r="C17" s="21" t="s">
        <v>2</v>
      </c>
      <c r="D17" s="22" t="s">
        <v>0</v>
      </c>
      <c r="E17" s="22" t="s">
        <v>1</v>
      </c>
      <c r="F17" s="21" t="s">
        <v>3</v>
      </c>
      <c r="G17" s="23" t="s">
        <v>415</v>
      </c>
      <c r="H17" s="24" t="s">
        <v>417</v>
      </c>
    </row>
    <row r="18" spans="1:8" ht="24.95" customHeight="1" x14ac:dyDescent="0.2">
      <c r="A18" s="25">
        <v>1</v>
      </c>
      <c r="B18" s="26" t="s">
        <v>328</v>
      </c>
      <c r="C18" s="27" t="s">
        <v>329</v>
      </c>
      <c r="D18" s="28" t="s">
        <v>869</v>
      </c>
      <c r="E18" s="28" t="s">
        <v>394</v>
      </c>
      <c r="F18" s="26" t="s">
        <v>10</v>
      </c>
      <c r="G18" s="29" t="s">
        <v>855</v>
      </c>
      <c r="H18" s="30">
        <v>3050000</v>
      </c>
    </row>
    <row r="19" spans="1:8" ht="24.95" customHeight="1" x14ac:dyDescent="0.2">
      <c r="A19" s="25">
        <f>+A18+1</f>
        <v>2</v>
      </c>
      <c r="B19" s="26" t="s">
        <v>277</v>
      </c>
      <c r="C19" s="27" t="s">
        <v>278</v>
      </c>
      <c r="D19" s="28" t="s">
        <v>869</v>
      </c>
      <c r="E19" s="28" t="s">
        <v>394</v>
      </c>
      <c r="F19" s="26" t="s">
        <v>8</v>
      </c>
      <c r="G19" s="29" t="s">
        <v>855</v>
      </c>
      <c r="H19" s="30">
        <v>14456058</v>
      </c>
    </row>
    <row r="20" spans="1:8" ht="24.95" customHeight="1" x14ac:dyDescent="0.2">
      <c r="A20" s="25">
        <f t="shared" ref="A20:A83" si="0">+A19+1</f>
        <v>3</v>
      </c>
      <c r="B20" s="26" t="s">
        <v>358</v>
      </c>
      <c r="C20" s="27" t="s">
        <v>359</v>
      </c>
      <c r="D20" s="28" t="s">
        <v>869</v>
      </c>
      <c r="E20" s="28" t="s">
        <v>394</v>
      </c>
      <c r="F20" s="26" t="s">
        <v>8</v>
      </c>
      <c r="G20" s="29" t="s">
        <v>855</v>
      </c>
      <c r="H20" s="30">
        <v>68393150</v>
      </c>
    </row>
    <row r="21" spans="1:8" ht="24.95" customHeight="1" x14ac:dyDescent="0.2">
      <c r="A21" s="25">
        <f t="shared" si="0"/>
        <v>4</v>
      </c>
      <c r="B21" s="26" t="s">
        <v>352</v>
      </c>
      <c r="C21" s="27" t="s">
        <v>353</v>
      </c>
      <c r="D21" s="28" t="s">
        <v>869</v>
      </c>
      <c r="E21" s="28" t="s">
        <v>411</v>
      </c>
      <c r="F21" s="26" t="s">
        <v>10</v>
      </c>
      <c r="G21" s="29" t="s">
        <v>855</v>
      </c>
      <c r="H21" s="30">
        <v>32400000</v>
      </c>
    </row>
    <row r="22" spans="1:8" ht="24.95" customHeight="1" x14ac:dyDescent="0.2">
      <c r="A22" s="25">
        <f t="shared" si="0"/>
        <v>5</v>
      </c>
      <c r="B22" s="26" t="s">
        <v>4</v>
      </c>
      <c r="C22" s="27" t="s">
        <v>6</v>
      </c>
      <c r="D22" s="28" t="s">
        <v>856</v>
      </c>
      <c r="E22" s="28" t="s">
        <v>5</v>
      </c>
      <c r="F22" s="26" t="s">
        <v>7</v>
      </c>
      <c r="G22" s="29">
        <v>2019</v>
      </c>
      <c r="H22" s="30">
        <v>35709227</v>
      </c>
    </row>
    <row r="23" spans="1:8" ht="24.95" customHeight="1" x14ac:dyDescent="0.2">
      <c r="A23" s="25">
        <f t="shared" si="0"/>
        <v>6</v>
      </c>
      <c r="B23" s="26" t="s">
        <v>422</v>
      </c>
      <c r="C23" s="27" t="s">
        <v>615</v>
      </c>
      <c r="D23" s="28" t="s">
        <v>856</v>
      </c>
      <c r="E23" s="28" t="s">
        <v>390</v>
      </c>
      <c r="F23" s="26" t="s">
        <v>10</v>
      </c>
      <c r="G23" s="29">
        <v>2021</v>
      </c>
      <c r="H23" s="30">
        <v>26300000</v>
      </c>
    </row>
    <row r="24" spans="1:8" ht="24.95" customHeight="1" x14ac:dyDescent="0.2">
      <c r="A24" s="25">
        <f t="shared" si="0"/>
        <v>7</v>
      </c>
      <c r="B24" s="26" t="s">
        <v>423</v>
      </c>
      <c r="C24" s="27" t="s">
        <v>616</v>
      </c>
      <c r="D24" s="28" t="s">
        <v>856</v>
      </c>
      <c r="E24" s="28" t="s">
        <v>390</v>
      </c>
      <c r="F24" s="26" t="s">
        <v>99</v>
      </c>
      <c r="G24" s="29">
        <v>2021</v>
      </c>
      <c r="H24" s="30">
        <v>9463333</v>
      </c>
    </row>
    <row r="25" spans="1:8" ht="24.95" customHeight="1" x14ac:dyDescent="0.2">
      <c r="A25" s="25">
        <f t="shared" si="0"/>
        <v>8</v>
      </c>
      <c r="B25" s="26" t="s">
        <v>382</v>
      </c>
      <c r="C25" s="27" t="s">
        <v>383</v>
      </c>
      <c r="D25" s="28" t="s">
        <v>856</v>
      </c>
      <c r="E25" s="28" t="s">
        <v>9</v>
      </c>
      <c r="F25" s="26" t="s">
        <v>10</v>
      </c>
      <c r="G25" s="29" t="s">
        <v>855</v>
      </c>
      <c r="H25" s="30">
        <v>15254241</v>
      </c>
    </row>
    <row r="26" spans="1:8" ht="24.95" customHeight="1" x14ac:dyDescent="0.2">
      <c r="A26" s="25">
        <f t="shared" si="0"/>
        <v>9</v>
      </c>
      <c r="B26" s="26" t="s">
        <v>424</v>
      </c>
      <c r="C26" s="27" t="s">
        <v>617</v>
      </c>
      <c r="D26" s="28" t="s">
        <v>857</v>
      </c>
      <c r="E26" s="28" t="s">
        <v>803</v>
      </c>
      <c r="F26" s="26" t="s">
        <v>10</v>
      </c>
      <c r="G26" s="29">
        <v>2021</v>
      </c>
      <c r="H26" s="30">
        <v>118800000</v>
      </c>
    </row>
    <row r="27" spans="1:8" ht="24.95" customHeight="1" x14ac:dyDescent="0.2">
      <c r="A27" s="25">
        <f t="shared" si="0"/>
        <v>10</v>
      </c>
      <c r="B27" s="26" t="s">
        <v>14</v>
      </c>
      <c r="C27" s="27" t="s">
        <v>15</v>
      </c>
      <c r="D27" s="28" t="s">
        <v>857</v>
      </c>
      <c r="E27" s="28" t="s">
        <v>12</v>
      </c>
      <c r="F27" s="26" t="s">
        <v>16</v>
      </c>
      <c r="G27" s="29">
        <v>2019</v>
      </c>
      <c r="H27" s="30">
        <v>16717500</v>
      </c>
    </row>
    <row r="28" spans="1:8" ht="24.95" customHeight="1" x14ac:dyDescent="0.2">
      <c r="A28" s="25">
        <f t="shared" si="0"/>
        <v>11</v>
      </c>
      <c r="B28" s="26" t="s">
        <v>11</v>
      </c>
      <c r="C28" s="27" t="s">
        <v>13</v>
      </c>
      <c r="D28" s="28" t="s">
        <v>857</v>
      </c>
      <c r="E28" s="28" t="s">
        <v>12</v>
      </c>
      <c r="F28" s="26" t="s">
        <v>8</v>
      </c>
      <c r="G28" s="29">
        <v>2019</v>
      </c>
      <c r="H28" s="30">
        <v>2990459</v>
      </c>
    </row>
    <row r="29" spans="1:8" ht="24.95" customHeight="1" x14ac:dyDescent="0.2">
      <c r="A29" s="25">
        <f t="shared" si="0"/>
        <v>12</v>
      </c>
      <c r="B29" s="26" t="s">
        <v>251</v>
      </c>
      <c r="C29" s="27" t="s">
        <v>252</v>
      </c>
      <c r="D29" s="28" t="s">
        <v>857</v>
      </c>
      <c r="E29" s="28" t="s">
        <v>12</v>
      </c>
      <c r="F29" s="26" t="s">
        <v>8</v>
      </c>
      <c r="G29" s="29" t="s">
        <v>855</v>
      </c>
      <c r="H29" s="30">
        <v>7514499</v>
      </c>
    </row>
    <row r="30" spans="1:8" ht="24.95" customHeight="1" x14ac:dyDescent="0.2">
      <c r="A30" s="25">
        <f t="shared" si="0"/>
        <v>13</v>
      </c>
      <c r="B30" s="26" t="s">
        <v>253</v>
      </c>
      <c r="C30" s="27" t="s">
        <v>618</v>
      </c>
      <c r="D30" s="28" t="s">
        <v>857</v>
      </c>
      <c r="E30" s="28" t="s">
        <v>388</v>
      </c>
      <c r="F30" s="26" t="s">
        <v>8</v>
      </c>
      <c r="G30" s="29" t="s">
        <v>855</v>
      </c>
      <c r="H30" s="30">
        <v>14425702</v>
      </c>
    </row>
    <row r="31" spans="1:8" ht="24.95" customHeight="1" x14ac:dyDescent="0.2">
      <c r="A31" s="25">
        <f t="shared" si="0"/>
        <v>14</v>
      </c>
      <c r="B31" s="26" t="s">
        <v>372</v>
      </c>
      <c r="C31" s="27" t="s">
        <v>373</v>
      </c>
      <c r="D31" s="28" t="s">
        <v>857</v>
      </c>
      <c r="E31" s="28" t="s">
        <v>413</v>
      </c>
      <c r="F31" s="26" t="s">
        <v>10</v>
      </c>
      <c r="G31" s="29" t="s">
        <v>855</v>
      </c>
      <c r="H31" s="30">
        <v>1944000</v>
      </c>
    </row>
    <row r="32" spans="1:8" ht="24.95" customHeight="1" x14ac:dyDescent="0.2">
      <c r="A32" s="25">
        <f t="shared" si="0"/>
        <v>15</v>
      </c>
      <c r="B32" s="26" t="s">
        <v>425</v>
      </c>
      <c r="C32" s="27" t="s">
        <v>619</v>
      </c>
      <c r="D32" s="28" t="s">
        <v>858</v>
      </c>
      <c r="E32" s="28" t="s">
        <v>804</v>
      </c>
      <c r="F32" s="26" t="s">
        <v>16</v>
      </c>
      <c r="G32" s="29">
        <v>2021</v>
      </c>
      <c r="H32" s="30">
        <v>21127260</v>
      </c>
    </row>
    <row r="33" spans="1:8" ht="24.95" customHeight="1" x14ac:dyDescent="0.2">
      <c r="A33" s="25">
        <f t="shared" si="0"/>
        <v>16</v>
      </c>
      <c r="B33" s="26" t="s">
        <v>426</v>
      </c>
      <c r="C33" s="27" t="s">
        <v>620</v>
      </c>
      <c r="D33" s="28" t="s">
        <v>858</v>
      </c>
      <c r="E33" s="28" t="s">
        <v>805</v>
      </c>
      <c r="F33" s="26" t="s">
        <v>8</v>
      </c>
      <c r="G33" s="29">
        <v>2021</v>
      </c>
      <c r="H33" s="30">
        <v>410458172</v>
      </c>
    </row>
    <row r="34" spans="1:8" ht="24.95" customHeight="1" x14ac:dyDescent="0.2">
      <c r="A34" s="25">
        <f t="shared" si="0"/>
        <v>17</v>
      </c>
      <c r="B34" s="26" t="s">
        <v>427</v>
      </c>
      <c r="C34" s="27" t="s">
        <v>621</v>
      </c>
      <c r="D34" s="28" t="s">
        <v>858</v>
      </c>
      <c r="E34" s="28" t="s">
        <v>806</v>
      </c>
      <c r="F34" s="26" t="s">
        <v>10</v>
      </c>
      <c r="G34" s="29">
        <v>2021</v>
      </c>
      <c r="H34" s="30">
        <v>25794200</v>
      </c>
    </row>
    <row r="35" spans="1:8" ht="24.95" customHeight="1" x14ac:dyDescent="0.2">
      <c r="A35" s="25">
        <f t="shared" si="0"/>
        <v>18</v>
      </c>
      <c r="B35" s="26" t="s">
        <v>255</v>
      </c>
      <c r="C35" s="27" t="s">
        <v>256</v>
      </c>
      <c r="D35" s="28" t="s">
        <v>859</v>
      </c>
      <c r="E35" s="28" t="s">
        <v>17</v>
      </c>
      <c r="F35" s="26" t="s">
        <v>16</v>
      </c>
      <c r="G35" s="29" t="s">
        <v>855</v>
      </c>
      <c r="H35" s="30">
        <v>7125000</v>
      </c>
    </row>
    <row r="36" spans="1:8" ht="24.95" customHeight="1" x14ac:dyDescent="0.2">
      <c r="A36" s="25">
        <f t="shared" si="0"/>
        <v>19</v>
      </c>
      <c r="B36" s="26" t="s">
        <v>18</v>
      </c>
      <c r="C36" s="27" t="s">
        <v>20</v>
      </c>
      <c r="D36" s="28" t="s">
        <v>859</v>
      </c>
      <c r="E36" s="28" t="s">
        <v>19</v>
      </c>
      <c r="F36" s="26" t="s">
        <v>10</v>
      </c>
      <c r="G36" s="29">
        <v>2018</v>
      </c>
      <c r="H36" s="30">
        <v>4350000</v>
      </c>
    </row>
    <row r="37" spans="1:8" ht="24.95" customHeight="1" x14ac:dyDescent="0.2">
      <c r="A37" s="25">
        <f t="shared" si="0"/>
        <v>20</v>
      </c>
      <c r="B37" s="26" t="s">
        <v>428</v>
      </c>
      <c r="C37" s="27" t="s">
        <v>622</v>
      </c>
      <c r="D37" s="28" t="s">
        <v>859</v>
      </c>
      <c r="E37" s="28" t="s">
        <v>807</v>
      </c>
      <c r="F37" s="26" t="s">
        <v>8</v>
      </c>
      <c r="G37" s="29">
        <v>2021</v>
      </c>
      <c r="H37" s="30">
        <v>75434474</v>
      </c>
    </row>
    <row r="38" spans="1:8" ht="24.95" customHeight="1" x14ac:dyDescent="0.2">
      <c r="A38" s="25">
        <f t="shared" si="0"/>
        <v>21</v>
      </c>
      <c r="B38" s="26" t="s">
        <v>429</v>
      </c>
      <c r="C38" s="27" t="s">
        <v>623</v>
      </c>
      <c r="D38" s="28" t="s">
        <v>859</v>
      </c>
      <c r="E38" s="28" t="s">
        <v>808</v>
      </c>
      <c r="F38" s="26" t="s">
        <v>8</v>
      </c>
      <c r="G38" s="29">
        <v>2021</v>
      </c>
      <c r="H38" s="30">
        <v>177856543</v>
      </c>
    </row>
    <row r="39" spans="1:8" ht="24.95" customHeight="1" x14ac:dyDescent="0.2">
      <c r="A39" s="25">
        <f t="shared" si="0"/>
        <v>22</v>
      </c>
      <c r="B39" s="26" t="s">
        <v>368</v>
      </c>
      <c r="C39" s="27" t="s">
        <v>369</v>
      </c>
      <c r="D39" s="28" t="s">
        <v>859</v>
      </c>
      <c r="E39" s="28" t="s">
        <v>21</v>
      </c>
      <c r="F39" s="26" t="s">
        <v>8</v>
      </c>
      <c r="G39" s="29" t="s">
        <v>855</v>
      </c>
      <c r="H39" s="30">
        <v>57017414</v>
      </c>
    </row>
    <row r="40" spans="1:8" ht="24.95" customHeight="1" x14ac:dyDescent="0.2">
      <c r="A40" s="25">
        <f t="shared" si="0"/>
        <v>23</v>
      </c>
      <c r="B40" s="26" t="s">
        <v>273</v>
      </c>
      <c r="C40" s="27" t="s">
        <v>274</v>
      </c>
      <c r="D40" s="28" t="s">
        <v>859</v>
      </c>
      <c r="E40" s="28" t="s">
        <v>21</v>
      </c>
      <c r="F40" s="26" t="s">
        <v>10</v>
      </c>
      <c r="G40" s="29" t="s">
        <v>855</v>
      </c>
      <c r="H40" s="30">
        <v>3250001</v>
      </c>
    </row>
    <row r="41" spans="1:8" ht="24.95" customHeight="1" x14ac:dyDescent="0.2">
      <c r="A41" s="25">
        <f t="shared" si="0"/>
        <v>24</v>
      </c>
      <c r="B41" s="26" t="s">
        <v>430</v>
      </c>
      <c r="C41" s="27" t="s">
        <v>624</v>
      </c>
      <c r="D41" s="28" t="s">
        <v>859</v>
      </c>
      <c r="E41" s="28" t="s">
        <v>809</v>
      </c>
      <c r="F41" s="26" t="s">
        <v>10</v>
      </c>
      <c r="G41" s="29">
        <v>2021</v>
      </c>
      <c r="H41" s="30">
        <v>18600000</v>
      </c>
    </row>
    <row r="42" spans="1:8" ht="24.95" customHeight="1" x14ac:dyDescent="0.2">
      <c r="A42" s="25">
        <f t="shared" si="0"/>
        <v>25</v>
      </c>
      <c r="B42" s="26" t="s">
        <v>263</v>
      </c>
      <c r="C42" s="27" t="s">
        <v>264</v>
      </c>
      <c r="D42" s="28" t="s">
        <v>859</v>
      </c>
      <c r="E42" s="28" t="s">
        <v>22</v>
      </c>
      <c r="F42" s="26" t="s">
        <v>8</v>
      </c>
      <c r="G42" s="29" t="s">
        <v>855</v>
      </c>
      <c r="H42" s="30">
        <v>9674749</v>
      </c>
    </row>
    <row r="43" spans="1:8" ht="24.95" customHeight="1" x14ac:dyDescent="0.2">
      <c r="A43" s="25">
        <f t="shared" si="0"/>
        <v>26</v>
      </c>
      <c r="B43" s="26" t="s">
        <v>295</v>
      </c>
      <c r="C43" s="27" t="s">
        <v>296</v>
      </c>
      <c r="D43" s="28" t="s">
        <v>859</v>
      </c>
      <c r="E43" s="28" t="s">
        <v>22</v>
      </c>
      <c r="F43" s="26" t="s">
        <v>8</v>
      </c>
      <c r="G43" s="29" t="s">
        <v>855</v>
      </c>
      <c r="H43" s="30">
        <v>109004</v>
      </c>
    </row>
    <row r="44" spans="1:8" ht="24.95" customHeight="1" x14ac:dyDescent="0.2">
      <c r="A44" s="25">
        <f t="shared" si="0"/>
        <v>27</v>
      </c>
      <c r="B44" s="26" t="s">
        <v>293</v>
      </c>
      <c r="C44" s="27" t="s">
        <v>294</v>
      </c>
      <c r="D44" s="28" t="s">
        <v>859</v>
      </c>
      <c r="E44" s="28" t="s">
        <v>22</v>
      </c>
      <c r="F44" s="26" t="s">
        <v>8</v>
      </c>
      <c r="G44" s="29" t="s">
        <v>855</v>
      </c>
      <c r="H44" s="30">
        <v>145484688</v>
      </c>
    </row>
    <row r="45" spans="1:8" ht="24.95" customHeight="1" x14ac:dyDescent="0.2">
      <c r="A45" s="25">
        <f t="shared" si="0"/>
        <v>28</v>
      </c>
      <c r="B45" s="26" t="s">
        <v>330</v>
      </c>
      <c r="C45" s="27" t="s">
        <v>331</v>
      </c>
      <c r="D45" s="28" t="s">
        <v>860</v>
      </c>
      <c r="E45" s="28" t="s">
        <v>810</v>
      </c>
      <c r="F45" s="26" t="s">
        <v>16</v>
      </c>
      <c r="G45" s="29" t="s">
        <v>855</v>
      </c>
      <c r="H45" s="30">
        <v>99104191</v>
      </c>
    </row>
    <row r="46" spans="1:8" ht="24.95" customHeight="1" x14ac:dyDescent="0.2">
      <c r="A46" s="25">
        <f t="shared" si="0"/>
        <v>29</v>
      </c>
      <c r="B46" s="26" t="s">
        <v>431</v>
      </c>
      <c r="C46" s="27" t="s">
        <v>625</v>
      </c>
      <c r="D46" s="28" t="s">
        <v>860</v>
      </c>
      <c r="E46" s="28" t="s">
        <v>23</v>
      </c>
      <c r="F46" s="26" t="s">
        <v>16</v>
      </c>
      <c r="G46" s="29">
        <v>2021</v>
      </c>
      <c r="H46" s="30">
        <v>52399199</v>
      </c>
    </row>
    <row r="47" spans="1:8" ht="24.95" customHeight="1" x14ac:dyDescent="0.2">
      <c r="A47" s="25">
        <f t="shared" si="0"/>
        <v>30</v>
      </c>
      <c r="B47" s="26" t="s">
        <v>432</v>
      </c>
      <c r="C47" s="27" t="s">
        <v>626</v>
      </c>
      <c r="D47" s="28" t="s">
        <v>860</v>
      </c>
      <c r="E47" s="28" t="s">
        <v>811</v>
      </c>
      <c r="F47" s="26" t="s">
        <v>8</v>
      </c>
      <c r="G47" s="29">
        <v>2021</v>
      </c>
      <c r="H47" s="30">
        <v>27000000</v>
      </c>
    </row>
    <row r="48" spans="1:8" ht="24.95" customHeight="1" x14ac:dyDescent="0.2">
      <c r="A48" s="25">
        <f t="shared" si="0"/>
        <v>31</v>
      </c>
      <c r="B48" s="26" t="s">
        <v>291</v>
      </c>
      <c r="C48" s="27" t="s">
        <v>292</v>
      </c>
      <c r="D48" s="28" t="s">
        <v>860</v>
      </c>
      <c r="E48" s="28" t="s">
        <v>398</v>
      </c>
      <c r="F48" s="26" t="s">
        <v>16</v>
      </c>
      <c r="G48" s="29" t="s">
        <v>855</v>
      </c>
      <c r="H48" s="30">
        <v>17650000</v>
      </c>
    </row>
    <row r="49" spans="1:8" ht="24.95" customHeight="1" x14ac:dyDescent="0.2">
      <c r="A49" s="25">
        <f t="shared" si="0"/>
        <v>32</v>
      </c>
      <c r="B49" s="26" t="s">
        <v>285</v>
      </c>
      <c r="C49" s="27" t="s">
        <v>286</v>
      </c>
      <c r="D49" s="28" t="s">
        <v>860</v>
      </c>
      <c r="E49" s="28" t="s">
        <v>395</v>
      </c>
      <c r="F49" s="26" t="s">
        <v>8</v>
      </c>
      <c r="G49" s="29" t="s">
        <v>855</v>
      </c>
      <c r="H49" s="30">
        <v>18407938</v>
      </c>
    </row>
    <row r="50" spans="1:8" ht="24.95" customHeight="1" x14ac:dyDescent="0.2">
      <c r="A50" s="25">
        <f t="shared" si="0"/>
        <v>33</v>
      </c>
      <c r="B50" s="26" t="s">
        <v>433</v>
      </c>
      <c r="C50" s="27" t="s">
        <v>627</v>
      </c>
      <c r="D50" s="28" t="s">
        <v>860</v>
      </c>
      <c r="E50" s="28" t="s">
        <v>395</v>
      </c>
      <c r="F50" s="26" t="s">
        <v>10</v>
      </c>
      <c r="G50" s="29">
        <v>2021</v>
      </c>
      <c r="H50" s="30">
        <v>3840000</v>
      </c>
    </row>
    <row r="51" spans="1:8" ht="24.95" customHeight="1" x14ac:dyDescent="0.2">
      <c r="A51" s="25">
        <f t="shared" si="0"/>
        <v>34</v>
      </c>
      <c r="B51" s="26" t="s">
        <v>567</v>
      </c>
      <c r="C51" s="27" t="s">
        <v>757</v>
      </c>
      <c r="D51" s="28" t="s">
        <v>867</v>
      </c>
      <c r="E51" s="28" t="s">
        <v>843</v>
      </c>
      <c r="F51" s="26" t="s">
        <v>10</v>
      </c>
      <c r="G51" s="29">
        <v>2021</v>
      </c>
      <c r="H51" s="30">
        <v>26970000</v>
      </c>
    </row>
    <row r="52" spans="1:8" ht="24.95" customHeight="1" x14ac:dyDescent="0.2">
      <c r="A52" s="25">
        <f t="shared" si="0"/>
        <v>35</v>
      </c>
      <c r="B52" s="26" t="s">
        <v>384</v>
      </c>
      <c r="C52" s="27" t="s">
        <v>385</v>
      </c>
      <c r="D52" s="28" t="s">
        <v>867</v>
      </c>
      <c r="E52" s="28" t="s">
        <v>193</v>
      </c>
      <c r="F52" s="26" t="s">
        <v>10</v>
      </c>
      <c r="G52" s="29" t="s">
        <v>855</v>
      </c>
      <c r="H52" s="30">
        <v>15400000</v>
      </c>
    </row>
    <row r="53" spans="1:8" ht="24.95" customHeight="1" x14ac:dyDescent="0.2">
      <c r="A53" s="25">
        <f t="shared" si="0"/>
        <v>36</v>
      </c>
      <c r="B53" s="26" t="s">
        <v>568</v>
      </c>
      <c r="C53" s="27" t="s">
        <v>758</v>
      </c>
      <c r="D53" s="28" t="s">
        <v>867</v>
      </c>
      <c r="E53" s="28" t="s">
        <v>193</v>
      </c>
      <c r="F53" s="26" t="s">
        <v>10</v>
      </c>
      <c r="G53" s="29">
        <v>2021</v>
      </c>
      <c r="H53" s="30">
        <v>26775000</v>
      </c>
    </row>
    <row r="54" spans="1:8" ht="24.95" customHeight="1" x14ac:dyDescent="0.2">
      <c r="A54" s="25">
        <f t="shared" si="0"/>
        <v>37</v>
      </c>
      <c r="B54" s="26" t="s">
        <v>194</v>
      </c>
      <c r="C54" s="27" t="s">
        <v>196</v>
      </c>
      <c r="D54" s="28" t="s">
        <v>867</v>
      </c>
      <c r="E54" s="28" t="s">
        <v>195</v>
      </c>
      <c r="F54" s="26" t="s">
        <v>16</v>
      </c>
      <c r="G54" s="29">
        <v>2019</v>
      </c>
      <c r="H54" s="30">
        <v>37026200</v>
      </c>
    </row>
    <row r="55" spans="1:8" ht="24.95" customHeight="1" x14ac:dyDescent="0.2">
      <c r="A55" s="25">
        <f t="shared" si="0"/>
        <v>38</v>
      </c>
      <c r="B55" s="26" t="s">
        <v>354</v>
      </c>
      <c r="C55" s="27" t="s">
        <v>355</v>
      </c>
      <c r="D55" s="28" t="s">
        <v>867</v>
      </c>
      <c r="E55" s="28" t="s">
        <v>197</v>
      </c>
      <c r="F55" s="26" t="s">
        <v>10</v>
      </c>
      <c r="G55" s="29" t="s">
        <v>855</v>
      </c>
      <c r="H55" s="30">
        <v>13040016</v>
      </c>
    </row>
    <row r="56" spans="1:8" ht="24.95" customHeight="1" x14ac:dyDescent="0.2">
      <c r="A56" s="25">
        <f t="shared" si="0"/>
        <v>39</v>
      </c>
      <c r="B56" s="26" t="s">
        <v>259</v>
      </c>
      <c r="C56" s="27" t="s">
        <v>260</v>
      </c>
      <c r="D56" s="28" t="s">
        <v>867</v>
      </c>
      <c r="E56" s="28" t="s">
        <v>198</v>
      </c>
      <c r="F56" s="26" t="s">
        <v>10</v>
      </c>
      <c r="G56" s="29" t="s">
        <v>855</v>
      </c>
      <c r="H56" s="30">
        <v>13866662</v>
      </c>
    </row>
    <row r="57" spans="1:8" ht="24.95" customHeight="1" x14ac:dyDescent="0.2">
      <c r="A57" s="25">
        <f t="shared" si="0"/>
        <v>40</v>
      </c>
      <c r="B57" s="26" t="s">
        <v>360</v>
      </c>
      <c r="C57" s="27" t="s">
        <v>361</v>
      </c>
      <c r="D57" s="28" t="s">
        <v>867</v>
      </c>
      <c r="E57" s="28" t="s">
        <v>198</v>
      </c>
      <c r="F57" s="26" t="s">
        <v>8</v>
      </c>
      <c r="G57" s="29" t="s">
        <v>855</v>
      </c>
      <c r="H57" s="30">
        <v>67714133</v>
      </c>
    </row>
    <row r="58" spans="1:8" ht="24.95" customHeight="1" x14ac:dyDescent="0.2">
      <c r="A58" s="25">
        <f t="shared" si="0"/>
        <v>41</v>
      </c>
      <c r="B58" s="26" t="s">
        <v>362</v>
      </c>
      <c r="C58" s="27" t="s">
        <v>363</v>
      </c>
      <c r="D58" s="28" t="s">
        <v>867</v>
      </c>
      <c r="E58" s="28" t="s">
        <v>198</v>
      </c>
      <c r="F58" s="26" t="s">
        <v>8</v>
      </c>
      <c r="G58" s="29" t="s">
        <v>855</v>
      </c>
      <c r="H58" s="30">
        <v>64626275</v>
      </c>
    </row>
    <row r="59" spans="1:8" ht="24.95" customHeight="1" x14ac:dyDescent="0.2">
      <c r="A59" s="25">
        <f t="shared" si="0"/>
        <v>42</v>
      </c>
      <c r="B59" s="26">
        <v>13403150702</v>
      </c>
      <c r="C59" s="27" t="s">
        <v>200</v>
      </c>
      <c r="D59" s="28" t="s">
        <v>867</v>
      </c>
      <c r="E59" s="28" t="s">
        <v>199</v>
      </c>
      <c r="F59" s="26" t="s">
        <v>8</v>
      </c>
      <c r="G59" s="29">
        <v>2016</v>
      </c>
      <c r="H59" s="30">
        <v>1732856</v>
      </c>
    </row>
    <row r="60" spans="1:8" ht="24.95" customHeight="1" x14ac:dyDescent="0.2">
      <c r="A60" s="25">
        <f t="shared" si="0"/>
        <v>43</v>
      </c>
      <c r="B60" s="26" t="s">
        <v>569</v>
      </c>
      <c r="C60" s="27" t="s">
        <v>759</v>
      </c>
      <c r="D60" s="28" t="s">
        <v>867</v>
      </c>
      <c r="E60" s="28" t="s">
        <v>199</v>
      </c>
      <c r="F60" s="26" t="s">
        <v>10</v>
      </c>
      <c r="G60" s="29">
        <v>2021</v>
      </c>
      <c r="H60" s="30">
        <v>35640000</v>
      </c>
    </row>
    <row r="61" spans="1:8" ht="24.95" customHeight="1" x14ac:dyDescent="0.2">
      <c r="A61" s="25">
        <f t="shared" si="0"/>
        <v>44</v>
      </c>
      <c r="B61" s="26" t="s">
        <v>201</v>
      </c>
      <c r="C61" s="27" t="s">
        <v>203</v>
      </c>
      <c r="D61" s="28" t="s">
        <v>867</v>
      </c>
      <c r="E61" s="28" t="s">
        <v>202</v>
      </c>
      <c r="F61" s="26" t="s">
        <v>8</v>
      </c>
      <c r="G61" s="29">
        <v>2019</v>
      </c>
      <c r="H61" s="30">
        <v>20078335</v>
      </c>
    </row>
    <row r="62" spans="1:8" ht="24.95" customHeight="1" x14ac:dyDescent="0.2">
      <c r="A62" s="25">
        <f t="shared" si="0"/>
        <v>45</v>
      </c>
      <c r="B62" s="26" t="s">
        <v>204</v>
      </c>
      <c r="C62" s="27" t="s">
        <v>206</v>
      </c>
      <c r="D62" s="28" t="s">
        <v>867</v>
      </c>
      <c r="E62" s="28" t="s">
        <v>205</v>
      </c>
      <c r="F62" s="26" t="s">
        <v>7</v>
      </c>
      <c r="G62" s="29">
        <v>2019</v>
      </c>
      <c r="H62" s="30">
        <v>55550000</v>
      </c>
    </row>
    <row r="63" spans="1:8" ht="24.95" customHeight="1" x14ac:dyDescent="0.2">
      <c r="A63" s="25">
        <f t="shared" si="0"/>
        <v>46</v>
      </c>
      <c r="B63" s="26" t="s">
        <v>207</v>
      </c>
      <c r="C63" s="27" t="s">
        <v>209</v>
      </c>
      <c r="D63" s="28" t="s">
        <v>867</v>
      </c>
      <c r="E63" s="28" t="s">
        <v>208</v>
      </c>
      <c r="F63" s="26" t="s">
        <v>10</v>
      </c>
      <c r="G63" s="29">
        <v>2019</v>
      </c>
      <c r="H63" s="30">
        <v>12799997</v>
      </c>
    </row>
    <row r="64" spans="1:8" ht="24.95" customHeight="1" x14ac:dyDescent="0.2">
      <c r="A64" s="25">
        <f t="shared" si="0"/>
        <v>47</v>
      </c>
      <c r="B64" s="26" t="s">
        <v>570</v>
      </c>
      <c r="C64" s="27" t="s">
        <v>760</v>
      </c>
      <c r="D64" s="28" t="s">
        <v>867</v>
      </c>
      <c r="E64" s="28" t="s">
        <v>210</v>
      </c>
      <c r="F64" s="26" t="s">
        <v>10</v>
      </c>
      <c r="G64" s="29">
        <v>2021</v>
      </c>
      <c r="H64" s="30">
        <v>34560000</v>
      </c>
    </row>
    <row r="65" spans="1:8" ht="24.95" customHeight="1" x14ac:dyDescent="0.2">
      <c r="A65" s="25">
        <f t="shared" si="0"/>
        <v>48</v>
      </c>
      <c r="B65" s="26" t="s">
        <v>571</v>
      </c>
      <c r="C65" s="27" t="s">
        <v>761</v>
      </c>
      <c r="D65" s="28" t="s">
        <v>867</v>
      </c>
      <c r="E65" s="28" t="s">
        <v>844</v>
      </c>
      <c r="F65" s="26" t="s">
        <v>10</v>
      </c>
      <c r="G65" s="29">
        <v>2021</v>
      </c>
      <c r="H65" s="30">
        <v>36480002</v>
      </c>
    </row>
    <row r="66" spans="1:8" ht="24.95" customHeight="1" x14ac:dyDescent="0.2">
      <c r="A66" s="25">
        <f t="shared" si="0"/>
        <v>49</v>
      </c>
      <c r="B66" s="26" t="s">
        <v>572</v>
      </c>
      <c r="C66" s="27" t="s">
        <v>762</v>
      </c>
      <c r="D66" s="28" t="s">
        <v>867</v>
      </c>
      <c r="E66" s="28" t="s">
        <v>211</v>
      </c>
      <c r="F66" s="26" t="s">
        <v>7</v>
      </c>
      <c r="G66" s="29">
        <v>2021</v>
      </c>
      <c r="H66" s="30">
        <v>35361125</v>
      </c>
    </row>
    <row r="67" spans="1:8" ht="24.95" customHeight="1" x14ac:dyDescent="0.2">
      <c r="A67" s="25">
        <f t="shared" si="0"/>
        <v>50</v>
      </c>
      <c r="B67" s="26" t="s">
        <v>573</v>
      </c>
      <c r="C67" s="27" t="s">
        <v>763</v>
      </c>
      <c r="D67" s="28" t="s">
        <v>867</v>
      </c>
      <c r="E67" s="28" t="s">
        <v>845</v>
      </c>
      <c r="F67" s="26" t="s">
        <v>10</v>
      </c>
      <c r="G67" s="29">
        <v>2021</v>
      </c>
      <c r="H67" s="30">
        <v>17050000</v>
      </c>
    </row>
    <row r="68" spans="1:8" ht="24.95" customHeight="1" x14ac:dyDescent="0.2">
      <c r="A68" s="25">
        <f t="shared" si="0"/>
        <v>51</v>
      </c>
      <c r="B68" s="26" t="s">
        <v>574</v>
      </c>
      <c r="C68" s="27" t="s">
        <v>764</v>
      </c>
      <c r="D68" s="28" t="s">
        <v>867</v>
      </c>
      <c r="E68" s="28" t="s">
        <v>845</v>
      </c>
      <c r="F68" s="26" t="s">
        <v>8</v>
      </c>
      <c r="G68" s="29">
        <v>2021</v>
      </c>
      <c r="H68" s="30">
        <v>114123023</v>
      </c>
    </row>
    <row r="69" spans="1:8" ht="24.95" customHeight="1" x14ac:dyDescent="0.2">
      <c r="A69" s="25">
        <f t="shared" si="0"/>
        <v>52</v>
      </c>
      <c r="B69" s="26" t="s">
        <v>575</v>
      </c>
      <c r="C69" s="27" t="s">
        <v>765</v>
      </c>
      <c r="D69" s="28" t="s">
        <v>867</v>
      </c>
      <c r="E69" s="28" t="s">
        <v>845</v>
      </c>
      <c r="F69" s="26" t="s">
        <v>8</v>
      </c>
      <c r="G69" s="29">
        <v>2021</v>
      </c>
      <c r="H69" s="30">
        <v>26673082</v>
      </c>
    </row>
    <row r="70" spans="1:8" ht="24.95" customHeight="1" x14ac:dyDescent="0.2">
      <c r="A70" s="25">
        <f t="shared" si="0"/>
        <v>53</v>
      </c>
      <c r="B70" s="26" t="s">
        <v>576</v>
      </c>
      <c r="C70" s="27" t="s">
        <v>766</v>
      </c>
      <c r="D70" s="28" t="s">
        <v>867</v>
      </c>
      <c r="E70" s="28" t="s">
        <v>845</v>
      </c>
      <c r="F70" s="26" t="s">
        <v>10</v>
      </c>
      <c r="G70" s="29">
        <v>2021</v>
      </c>
      <c r="H70" s="30">
        <v>42186636</v>
      </c>
    </row>
    <row r="71" spans="1:8" ht="24.95" customHeight="1" x14ac:dyDescent="0.2">
      <c r="A71" s="25">
        <f t="shared" si="0"/>
        <v>54</v>
      </c>
      <c r="B71" s="26" t="s">
        <v>213</v>
      </c>
      <c r="C71" s="27" t="s">
        <v>214</v>
      </c>
      <c r="D71" s="28" t="s">
        <v>867</v>
      </c>
      <c r="E71" s="28" t="s">
        <v>212</v>
      </c>
      <c r="F71" s="26" t="s">
        <v>10</v>
      </c>
      <c r="G71" s="29">
        <v>2019</v>
      </c>
      <c r="H71" s="30">
        <v>18000000</v>
      </c>
    </row>
    <row r="72" spans="1:8" ht="24.95" customHeight="1" x14ac:dyDescent="0.2">
      <c r="A72" s="25">
        <f t="shared" si="0"/>
        <v>55</v>
      </c>
      <c r="B72" s="26" t="s">
        <v>315</v>
      </c>
      <c r="C72" s="27" t="s">
        <v>316</v>
      </c>
      <c r="D72" s="28" t="s">
        <v>867</v>
      </c>
      <c r="E72" s="28" t="s">
        <v>404</v>
      </c>
      <c r="F72" s="26" t="s">
        <v>8</v>
      </c>
      <c r="G72" s="29" t="s">
        <v>855</v>
      </c>
      <c r="H72" s="30">
        <v>144507842</v>
      </c>
    </row>
    <row r="73" spans="1:8" ht="24.95" customHeight="1" x14ac:dyDescent="0.2">
      <c r="A73" s="25">
        <f t="shared" si="0"/>
        <v>56</v>
      </c>
      <c r="B73" s="26" t="s">
        <v>366</v>
      </c>
      <c r="C73" s="27" t="s">
        <v>367</v>
      </c>
      <c r="D73" s="28" t="s">
        <v>867</v>
      </c>
      <c r="E73" s="28" t="s">
        <v>404</v>
      </c>
      <c r="F73" s="26" t="s">
        <v>8</v>
      </c>
      <c r="G73" s="29" t="s">
        <v>855</v>
      </c>
      <c r="H73" s="30">
        <v>68041801</v>
      </c>
    </row>
    <row r="74" spans="1:8" ht="24.95" customHeight="1" x14ac:dyDescent="0.2">
      <c r="A74" s="25">
        <f t="shared" si="0"/>
        <v>57</v>
      </c>
      <c r="B74" s="26" t="s">
        <v>577</v>
      </c>
      <c r="C74" s="27" t="s">
        <v>767</v>
      </c>
      <c r="D74" s="28" t="s">
        <v>867</v>
      </c>
      <c r="E74" s="28" t="s">
        <v>404</v>
      </c>
      <c r="F74" s="26" t="s">
        <v>8</v>
      </c>
      <c r="G74" s="29">
        <v>2021</v>
      </c>
      <c r="H74" s="30">
        <v>167647564</v>
      </c>
    </row>
    <row r="75" spans="1:8" ht="24.95" customHeight="1" x14ac:dyDescent="0.2">
      <c r="A75" s="25">
        <f t="shared" si="0"/>
        <v>58</v>
      </c>
      <c r="B75" s="26" t="s">
        <v>578</v>
      </c>
      <c r="C75" s="27" t="s">
        <v>768</v>
      </c>
      <c r="D75" s="28" t="s">
        <v>867</v>
      </c>
      <c r="E75" s="28" t="s">
        <v>846</v>
      </c>
      <c r="F75" s="26" t="s">
        <v>10</v>
      </c>
      <c r="G75" s="29">
        <v>2021</v>
      </c>
      <c r="H75" s="30">
        <v>11430000</v>
      </c>
    </row>
    <row r="76" spans="1:8" ht="24.95" customHeight="1" x14ac:dyDescent="0.2">
      <c r="A76" s="25">
        <f t="shared" si="0"/>
        <v>59</v>
      </c>
      <c r="B76" s="26" t="s">
        <v>324</v>
      </c>
      <c r="C76" s="27" t="s">
        <v>325</v>
      </c>
      <c r="D76" s="28" t="s">
        <v>867</v>
      </c>
      <c r="E76" s="28" t="s">
        <v>215</v>
      </c>
      <c r="F76" s="26" t="s">
        <v>10</v>
      </c>
      <c r="G76" s="29" t="s">
        <v>855</v>
      </c>
      <c r="H76" s="30">
        <v>24750000</v>
      </c>
    </row>
    <row r="77" spans="1:8" ht="24.95" customHeight="1" x14ac:dyDescent="0.2">
      <c r="A77" s="25">
        <f t="shared" si="0"/>
        <v>60</v>
      </c>
      <c r="B77" s="26">
        <v>13501130403</v>
      </c>
      <c r="C77" s="27" t="s">
        <v>217</v>
      </c>
      <c r="D77" s="28" t="s">
        <v>867</v>
      </c>
      <c r="E77" s="28" t="s">
        <v>216</v>
      </c>
      <c r="F77" s="26" t="s">
        <v>16</v>
      </c>
      <c r="G77" s="29">
        <v>2018</v>
      </c>
      <c r="H77" s="30">
        <v>35580000</v>
      </c>
    </row>
    <row r="78" spans="1:8" ht="24.95" customHeight="1" x14ac:dyDescent="0.2">
      <c r="A78" s="25">
        <f t="shared" si="0"/>
        <v>61</v>
      </c>
      <c r="B78" s="26">
        <v>13501140402</v>
      </c>
      <c r="C78" s="27" t="s">
        <v>218</v>
      </c>
      <c r="D78" s="28" t="s">
        <v>867</v>
      </c>
      <c r="E78" s="28" t="s">
        <v>216</v>
      </c>
      <c r="F78" s="26" t="s">
        <v>16</v>
      </c>
      <c r="G78" s="29">
        <v>2014</v>
      </c>
      <c r="H78" s="30">
        <v>50479989</v>
      </c>
    </row>
    <row r="79" spans="1:8" ht="24.95" customHeight="1" x14ac:dyDescent="0.2">
      <c r="A79" s="25">
        <f t="shared" si="0"/>
        <v>62</v>
      </c>
      <c r="B79" s="26">
        <v>13501150708</v>
      </c>
      <c r="C79" s="27" t="s">
        <v>219</v>
      </c>
      <c r="D79" s="28" t="s">
        <v>867</v>
      </c>
      <c r="E79" s="28" t="s">
        <v>216</v>
      </c>
      <c r="F79" s="26" t="s">
        <v>8</v>
      </c>
      <c r="G79" s="29">
        <v>2016</v>
      </c>
      <c r="H79" s="30">
        <v>21883696</v>
      </c>
    </row>
    <row r="80" spans="1:8" ht="24.95" customHeight="1" x14ac:dyDescent="0.2">
      <c r="A80" s="25">
        <f t="shared" si="0"/>
        <v>63</v>
      </c>
      <c r="B80" s="26" t="s">
        <v>275</v>
      </c>
      <c r="C80" s="27" t="s">
        <v>276</v>
      </c>
      <c r="D80" s="28" t="s">
        <v>867</v>
      </c>
      <c r="E80" s="28" t="s">
        <v>220</v>
      </c>
      <c r="F80" s="26" t="s">
        <v>8</v>
      </c>
      <c r="G80" s="29" t="s">
        <v>855</v>
      </c>
      <c r="H80" s="30">
        <v>141745125</v>
      </c>
    </row>
    <row r="81" spans="1:8" ht="24.95" customHeight="1" x14ac:dyDescent="0.2">
      <c r="A81" s="25">
        <f t="shared" si="0"/>
        <v>64</v>
      </c>
      <c r="B81" s="26" t="s">
        <v>579</v>
      </c>
      <c r="C81" s="27" t="s">
        <v>769</v>
      </c>
      <c r="D81" s="28" t="s">
        <v>867</v>
      </c>
      <c r="E81" s="28" t="s">
        <v>222</v>
      </c>
      <c r="F81" s="26" t="s">
        <v>99</v>
      </c>
      <c r="G81" s="29">
        <v>2021</v>
      </c>
      <c r="H81" s="30">
        <v>3000000</v>
      </c>
    </row>
    <row r="82" spans="1:8" ht="24.95" customHeight="1" x14ac:dyDescent="0.2">
      <c r="A82" s="25">
        <f t="shared" si="0"/>
        <v>65</v>
      </c>
      <c r="B82" s="26" t="s">
        <v>221</v>
      </c>
      <c r="C82" s="27" t="s">
        <v>223</v>
      </c>
      <c r="D82" s="28" t="s">
        <v>867</v>
      </c>
      <c r="E82" s="28" t="s">
        <v>222</v>
      </c>
      <c r="F82" s="26" t="s">
        <v>10</v>
      </c>
      <c r="G82" s="29">
        <v>2019</v>
      </c>
      <c r="H82" s="30">
        <v>2000000</v>
      </c>
    </row>
    <row r="83" spans="1:8" ht="24.95" customHeight="1" x14ac:dyDescent="0.2">
      <c r="A83" s="25">
        <f t="shared" si="0"/>
        <v>66</v>
      </c>
      <c r="B83" s="26" t="s">
        <v>580</v>
      </c>
      <c r="C83" s="27" t="s">
        <v>770</v>
      </c>
      <c r="D83" s="28" t="s">
        <v>867</v>
      </c>
      <c r="E83" s="28" t="s">
        <v>222</v>
      </c>
      <c r="F83" s="26" t="s">
        <v>10</v>
      </c>
      <c r="G83" s="29">
        <v>2021</v>
      </c>
      <c r="H83" s="30">
        <v>41400000</v>
      </c>
    </row>
    <row r="84" spans="1:8" ht="24.95" customHeight="1" x14ac:dyDescent="0.2">
      <c r="A84" s="25">
        <f t="shared" ref="A84:A147" si="1">+A83+1</f>
        <v>67</v>
      </c>
      <c r="B84" s="26" t="s">
        <v>581</v>
      </c>
      <c r="C84" s="27" t="s">
        <v>224</v>
      </c>
      <c r="D84" s="28" t="s">
        <v>867</v>
      </c>
      <c r="E84" s="28" t="s">
        <v>222</v>
      </c>
      <c r="F84" s="26" t="s">
        <v>16</v>
      </c>
      <c r="G84" s="29">
        <v>2021</v>
      </c>
      <c r="H84" s="30">
        <v>90000</v>
      </c>
    </row>
    <row r="85" spans="1:8" ht="24.95" customHeight="1" x14ac:dyDescent="0.2">
      <c r="A85" s="25">
        <f t="shared" si="1"/>
        <v>68</v>
      </c>
      <c r="B85" s="26" t="s">
        <v>582</v>
      </c>
      <c r="C85" s="27" t="s">
        <v>771</v>
      </c>
      <c r="D85" s="28" t="s">
        <v>867</v>
      </c>
      <c r="E85" s="28" t="s">
        <v>847</v>
      </c>
      <c r="F85" s="26" t="s">
        <v>10</v>
      </c>
      <c r="G85" s="29">
        <v>2021</v>
      </c>
      <c r="H85" s="30">
        <v>21600000</v>
      </c>
    </row>
    <row r="86" spans="1:8" ht="24.95" customHeight="1" x14ac:dyDescent="0.2">
      <c r="A86" s="25">
        <f t="shared" si="1"/>
        <v>69</v>
      </c>
      <c r="B86" s="26" t="s">
        <v>583</v>
      </c>
      <c r="C86" s="27" t="s">
        <v>772</v>
      </c>
      <c r="D86" s="28" t="s">
        <v>867</v>
      </c>
      <c r="E86" s="28" t="s">
        <v>225</v>
      </c>
      <c r="F86" s="26" t="s">
        <v>8</v>
      </c>
      <c r="G86" s="29">
        <v>2021</v>
      </c>
      <c r="H86" s="30">
        <v>113996196</v>
      </c>
    </row>
    <row r="87" spans="1:8" ht="24.95" customHeight="1" x14ac:dyDescent="0.2">
      <c r="A87" s="25">
        <f t="shared" si="1"/>
        <v>70</v>
      </c>
      <c r="B87" s="26" t="s">
        <v>307</v>
      </c>
      <c r="C87" s="27" t="s">
        <v>308</v>
      </c>
      <c r="D87" s="28" t="s">
        <v>867</v>
      </c>
      <c r="E87" s="28" t="s">
        <v>401</v>
      </c>
      <c r="F87" s="26" t="s">
        <v>10</v>
      </c>
      <c r="G87" s="29" t="s">
        <v>855</v>
      </c>
      <c r="H87" s="30">
        <v>12000000</v>
      </c>
    </row>
    <row r="88" spans="1:8" ht="24.95" customHeight="1" x14ac:dyDescent="0.2">
      <c r="A88" s="25">
        <f t="shared" si="1"/>
        <v>71</v>
      </c>
      <c r="B88" s="26" t="s">
        <v>584</v>
      </c>
      <c r="C88" s="27" t="s">
        <v>773</v>
      </c>
      <c r="D88" s="28" t="s">
        <v>867</v>
      </c>
      <c r="E88" s="28" t="s">
        <v>401</v>
      </c>
      <c r="F88" s="26" t="s">
        <v>10</v>
      </c>
      <c r="G88" s="29">
        <v>2021</v>
      </c>
      <c r="H88" s="30">
        <v>47250000</v>
      </c>
    </row>
    <row r="89" spans="1:8" ht="24.95" customHeight="1" x14ac:dyDescent="0.2">
      <c r="A89" s="25">
        <f t="shared" si="1"/>
        <v>72</v>
      </c>
      <c r="B89" s="26" t="s">
        <v>585</v>
      </c>
      <c r="C89" s="27" t="s">
        <v>774</v>
      </c>
      <c r="D89" s="28" t="s">
        <v>867</v>
      </c>
      <c r="E89" s="28" t="s">
        <v>848</v>
      </c>
      <c r="F89" s="26" t="s">
        <v>8</v>
      </c>
      <c r="G89" s="29">
        <v>2021</v>
      </c>
      <c r="H89" s="30">
        <v>45888707</v>
      </c>
    </row>
    <row r="90" spans="1:8" ht="24.95" customHeight="1" x14ac:dyDescent="0.2">
      <c r="A90" s="25">
        <f t="shared" si="1"/>
        <v>73</v>
      </c>
      <c r="B90" s="26" t="s">
        <v>380</v>
      </c>
      <c r="C90" s="27" t="s">
        <v>381</v>
      </c>
      <c r="D90" s="28" t="s">
        <v>867</v>
      </c>
      <c r="E90" s="28" t="s">
        <v>226</v>
      </c>
      <c r="F90" s="26" t="s">
        <v>10</v>
      </c>
      <c r="G90" s="29" t="s">
        <v>855</v>
      </c>
      <c r="H90" s="30">
        <v>1820000</v>
      </c>
    </row>
    <row r="91" spans="1:8" ht="24.95" customHeight="1" x14ac:dyDescent="0.2">
      <c r="A91" s="25">
        <f t="shared" si="1"/>
        <v>74</v>
      </c>
      <c r="B91" s="26" t="s">
        <v>374</v>
      </c>
      <c r="C91" s="27" t="s">
        <v>375</v>
      </c>
      <c r="D91" s="28" t="s">
        <v>861</v>
      </c>
      <c r="E91" s="28" t="s">
        <v>812</v>
      </c>
      <c r="F91" s="26" t="s">
        <v>8</v>
      </c>
      <c r="G91" s="29" t="s">
        <v>855</v>
      </c>
      <c r="H91" s="30">
        <v>6893819</v>
      </c>
    </row>
    <row r="92" spans="1:8" ht="24.95" customHeight="1" x14ac:dyDescent="0.2">
      <c r="A92" s="25">
        <f t="shared" si="1"/>
        <v>75</v>
      </c>
      <c r="B92" s="26" t="s">
        <v>281</v>
      </c>
      <c r="C92" s="27" t="s">
        <v>282</v>
      </c>
      <c r="D92" s="28" t="s">
        <v>861</v>
      </c>
      <c r="E92" s="28" t="s">
        <v>24</v>
      </c>
      <c r="F92" s="26" t="s">
        <v>8</v>
      </c>
      <c r="G92" s="29" t="s">
        <v>855</v>
      </c>
      <c r="H92" s="30">
        <v>26700000</v>
      </c>
    </row>
    <row r="93" spans="1:8" ht="24.95" customHeight="1" x14ac:dyDescent="0.2">
      <c r="A93" s="25">
        <f t="shared" si="1"/>
        <v>76</v>
      </c>
      <c r="B93" s="26" t="s">
        <v>434</v>
      </c>
      <c r="C93" s="27" t="s">
        <v>628</v>
      </c>
      <c r="D93" s="28" t="s">
        <v>861</v>
      </c>
      <c r="E93" s="28" t="s">
        <v>25</v>
      </c>
      <c r="F93" s="26" t="s">
        <v>16</v>
      </c>
      <c r="G93" s="29">
        <v>2021</v>
      </c>
      <c r="H93" s="30">
        <v>25307000</v>
      </c>
    </row>
    <row r="94" spans="1:8" ht="24.95" customHeight="1" x14ac:dyDescent="0.2">
      <c r="A94" s="25">
        <f t="shared" si="1"/>
        <v>77</v>
      </c>
      <c r="B94" s="26" t="s">
        <v>435</v>
      </c>
      <c r="C94" s="27" t="s">
        <v>629</v>
      </c>
      <c r="D94" s="28" t="s">
        <v>861</v>
      </c>
      <c r="E94" s="28" t="s">
        <v>26</v>
      </c>
      <c r="F94" s="26" t="s">
        <v>10</v>
      </c>
      <c r="G94" s="29">
        <v>2021</v>
      </c>
      <c r="H94" s="30">
        <v>35892000</v>
      </c>
    </row>
    <row r="95" spans="1:8" ht="24.95" customHeight="1" x14ac:dyDescent="0.2">
      <c r="A95" s="25">
        <f t="shared" si="1"/>
        <v>78</v>
      </c>
      <c r="B95" s="26" t="s">
        <v>27</v>
      </c>
      <c r="C95" s="27" t="s">
        <v>29</v>
      </c>
      <c r="D95" s="28" t="s">
        <v>861</v>
      </c>
      <c r="E95" s="28" t="s">
        <v>28</v>
      </c>
      <c r="F95" s="26" t="s">
        <v>30</v>
      </c>
      <c r="G95" s="29">
        <v>2018</v>
      </c>
      <c r="H95" s="30">
        <v>70500000</v>
      </c>
    </row>
    <row r="96" spans="1:8" ht="24.95" customHeight="1" x14ac:dyDescent="0.2">
      <c r="A96" s="25">
        <f t="shared" si="1"/>
        <v>79</v>
      </c>
      <c r="B96" s="26" t="s">
        <v>436</v>
      </c>
      <c r="C96" s="27" t="s">
        <v>630</v>
      </c>
      <c r="D96" s="28" t="s">
        <v>861</v>
      </c>
      <c r="E96" s="28" t="s">
        <v>813</v>
      </c>
      <c r="F96" s="26" t="s">
        <v>8</v>
      </c>
      <c r="G96" s="29">
        <v>2021</v>
      </c>
      <c r="H96" s="30">
        <v>150918775</v>
      </c>
    </row>
    <row r="97" spans="1:8" ht="24.95" customHeight="1" x14ac:dyDescent="0.2">
      <c r="A97" s="25">
        <f t="shared" si="1"/>
        <v>80</v>
      </c>
      <c r="B97" s="26" t="s">
        <v>437</v>
      </c>
      <c r="C97" s="27" t="s">
        <v>631</v>
      </c>
      <c r="D97" s="28" t="s">
        <v>861</v>
      </c>
      <c r="E97" s="28" t="s">
        <v>813</v>
      </c>
      <c r="F97" s="26" t="s">
        <v>8</v>
      </c>
      <c r="G97" s="29">
        <v>2021</v>
      </c>
      <c r="H97" s="30">
        <v>153771800</v>
      </c>
    </row>
    <row r="98" spans="1:8" ht="24.95" customHeight="1" x14ac:dyDescent="0.2">
      <c r="A98" s="25">
        <f t="shared" si="1"/>
        <v>81</v>
      </c>
      <c r="B98" s="26" t="s">
        <v>31</v>
      </c>
      <c r="C98" s="27" t="s">
        <v>33</v>
      </c>
      <c r="D98" s="28" t="s">
        <v>861</v>
      </c>
      <c r="E98" s="28" t="s">
        <v>32</v>
      </c>
      <c r="F98" s="26" t="s">
        <v>30</v>
      </c>
      <c r="G98" s="29">
        <v>2018</v>
      </c>
      <c r="H98" s="30">
        <v>37538469</v>
      </c>
    </row>
    <row r="99" spans="1:8" ht="24.95" customHeight="1" x14ac:dyDescent="0.2">
      <c r="A99" s="25">
        <f t="shared" si="1"/>
        <v>82</v>
      </c>
      <c r="B99" s="26" t="s">
        <v>438</v>
      </c>
      <c r="C99" s="27" t="s">
        <v>632</v>
      </c>
      <c r="D99" s="28" t="s">
        <v>861</v>
      </c>
      <c r="E99" s="28" t="s">
        <v>32</v>
      </c>
      <c r="F99" s="26" t="s">
        <v>10</v>
      </c>
      <c r="G99" s="29">
        <v>2021</v>
      </c>
      <c r="H99" s="30">
        <v>39600000</v>
      </c>
    </row>
    <row r="100" spans="1:8" ht="24.95" customHeight="1" x14ac:dyDescent="0.2">
      <c r="A100" s="25">
        <f t="shared" si="1"/>
        <v>83</v>
      </c>
      <c r="B100" s="26" t="s">
        <v>439</v>
      </c>
      <c r="C100" s="27" t="s">
        <v>633</v>
      </c>
      <c r="D100" s="28" t="s">
        <v>861</v>
      </c>
      <c r="E100" s="28" t="s">
        <v>34</v>
      </c>
      <c r="F100" s="26" t="s">
        <v>852</v>
      </c>
      <c r="G100" s="29">
        <v>2021</v>
      </c>
      <c r="H100" s="30">
        <v>42380800</v>
      </c>
    </row>
    <row r="101" spans="1:8" ht="24.95" customHeight="1" x14ac:dyDescent="0.2">
      <c r="A101" s="25">
        <f t="shared" si="1"/>
        <v>84</v>
      </c>
      <c r="B101" s="26" t="s">
        <v>440</v>
      </c>
      <c r="C101" s="27" t="s">
        <v>634</v>
      </c>
      <c r="D101" s="28" t="s">
        <v>861</v>
      </c>
      <c r="E101" s="28" t="s">
        <v>814</v>
      </c>
      <c r="F101" s="26" t="s">
        <v>8</v>
      </c>
      <c r="G101" s="29">
        <v>2021</v>
      </c>
      <c r="H101" s="30">
        <v>178422300</v>
      </c>
    </row>
    <row r="102" spans="1:8" ht="24.95" customHeight="1" x14ac:dyDescent="0.2">
      <c r="A102" s="25">
        <f t="shared" si="1"/>
        <v>85</v>
      </c>
      <c r="B102" s="26" t="s">
        <v>441</v>
      </c>
      <c r="C102" s="27" t="s">
        <v>635</v>
      </c>
      <c r="D102" s="28" t="s">
        <v>861</v>
      </c>
      <c r="E102" s="28" t="s">
        <v>35</v>
      </c>
      <c r="F102" s="26" t="s">
        <v>8</v>
      </c>
      <c r="G102" s="29">
        <v>2021</v>
      </c>
      <c r="H102" s="30">
        <v>163092737</v>
      </c>
    </row>
    <row r="103" spans="1:8" ht="24.95" customHeight="1" x14ac:dyDescent="0.2">
      <c r="A103" s="25">
        <f t="shared" si="1"/>
        <v>86</v>
      </c>
      <c r="B103" s="26" t="s">
        <v>313</v>
      </c>
      <c r="C103" s="27" t="s">
        <v>314</v>
      </c>
      <c r="D103" s="28" t="s">
        <v>861</v>
      </c>
      <c r="E103" s="28" t="s">
        <v>403</v>
      </c>
      <c r="F103" s="26" t="s">
        <v>7</v>
      </c>
      <c r="G103" s="29" t="s">
        <v>855</v>
      </c>
      <c r="H103" s="30">
        <v>7945000</v>
      </c>
    </row>
    <row r="104" spans="1:8" ht="24.95" customHeight="1" x14ac:dyDescent="0.2">
      <c r="A104" s="25">
        <f t="shared" si="1"/>
        <v>87</v>
      </c>
      <c r="B104" s="26" t="s">
        <v>442</v>
      </c>
      <c r="C104" s="27" t="s">
        <v>636</v>
      </c>
      <c r="D104" s="28" t="s">
        <v>861</v>
      </c>
      <c r="E104" s="28" t="s">
        <v>36</v>
      </c>
      <c r="F104" s="26" t="s">
        <v>16</v>
      </c>
      <c r="G104" s="29">
        <v>2021</v>
      </c>
      <c r="H104" s="30">
        <v>15611400</v>
      </c>
    </row>
    <row r="105" spans="1:8" ht="24.95" customHeight="1" x14ac:dyDescent="0.2">
      <c r="A105" s="25">
        <f t="shared" si="1"/>
        <v>88</v>
      </c>
      <c r="B105" s="26" t="s">
        <v>309</v>
      </c>
      <c r="C105" s="27" t="s">
        <v>310</v>
      </c>
      <c r="D105" s="28" t="s">
        <v>861</v>
      </c>
      <c r="E105" s="28" t="s">
        <v>402</v>
      </c>
      <c r="F105" s="26" t="s">
        <v>8</v>
      </c>
      <c r="G105" s="29" t="s">
        <v>855</v>
      </c>
      <c r="H105" s="30">
        <v>856718</v>
      </c>
    </row>
    <row r="106" spans="1:8" ht="24.95" customHeight="1" x14ac:dyDescent="0.2">
      <c r="A106" s="25">
        <f t="shared" si="1"/>
        <v>89</v>
      </c>
      <c r="B106" s="26" t="s">
        <v>326</v>
      </c>
      <c r="C106" s="27" t="s">
        <v>327</v>
      </c>
      <c r="D106" s="28" t="s">
        <v>861</v>
      </c>
      <c r="E106" s="28" t="s">
        <v>37</v>
      </c>
      <c r="F106" s="26" t="s">
        <v>8</v>
      </c>
      <c r="G106" s="29" t="s">
        <v>855</v>
      </c>
      <c r="H106" s="30">
        <v>340484</v>
      </c>
    </row>
    <row r="107" spans="1:8" ht="24.95" customHeight="1" x14ac:dyDescent="0.2">
      <c r="A107" s="25">
        <f t="shared" si="1"/>
        <v>90</v>
      </c>
      <c r="B107" s="26" t="s">
        <v>443</v>
      </c>
      <c r="C107" s="27" t="s">
        <v>637</v>
      </c>
      <c r="D107" s="28" t="s">
        <v>407</v>
      </c>
      <c r="E107" s="28" t="s">
        <v>38</v>
      </c>
      <c r="F107" s="26" t="s">
        <v>10</v>
      </c>
      <c r="G107" s="29">
        <v>2021</v>
      </c>
      <c r="H107" s="30">
        <v>6400800</v>
      </c>
    </row>
    <row r="108" spans="1:8" ht="24.95" customHeight="1" x14ac:dyDescent="0.2">
      <c r="A108" s="25">
        <f t="shared" si="1"/>
        <v>91</v>
      </c>
      <c r="B108" s="26" t="s">
        <v>444</v>
      </c>
      <c r="C108" s="27" t="s">
        <v>638</v>
      </c>
      <c r="D108" s="28" t="s">
        <v>407</v>
      </c>
      <c r="E108" s="28" t="s">
        <v>815</v>
      </c>
      <c r="F108" s="26" t="s">
        <v>8</v>
      </c>
      <c r="G108" s="29">
        <v>2021</v>
      </c>
      <c r="H108" s="30">
        <v>13821115</v>
      </c>
    </row>
    <row r="109" spans="1:8" ht="24.95" customHeight="1" x14ac:dyDescent="0.2">
      <c r="A109" s="25">
        <f t="shared" si="1"/>
        <v>92</v>
      </c>
      <c r="B109" s="26" t="s">
        <v>445</v>
      </c>
      <c r="C109" s="27" t="s">
        <v>639</v>
      </c>
      <c r="D109" s="28" t="s">
        <v>407</v>
      </c>
      <c r="E109" s="28" t="s">
        <v>816</v>
      </c>
      <c r="F109" s="26" t="s">
        <v>10</v>
      </c>
      <c r="G109" s="29">
        <v>2021</v>
      </c>
      <c r="H109" s="30">
        <v>29613000</v>
      </c>
    </row>
    <row r="110" spans="1:8" ht="24.95" customHeight="1" x14ac:dyDescent="0.2">
      <c r="A110" s="25">
        <f t="shared" si="1"/>
        <v>93</v>
      </c>
      <c r="B110" s="26">
        <v>7302160404</v>
      </c>
      <c r="C110" s="27" t="s">
        <v>42</v>
      </c>
      <c r="D110" s="28" t="s">
        <v>407</v>
      </c>
      <c r="E110" s="28" t="s">
        <v>39</v>
      </c>
      <c r="F110" s="26" t="s">
        <v>16</v>
      </c>
      <c r="G110" s="29">
        <v>2017</v>
      </c>
      <c r="H110" s="30">
        <v>510841</v>
      </c>
    </row>
    <row r="111" spans="1:8" ht="24.95" customHeight="1" x14ac:dyDescent="0.2">
      <c r="A111" s="25">
        <f t="shared" si="1"/>
        <v>94</v>
      </c>
      <c r="B111" s="26" t="s">
        <v>40</v>
      </c>
      <c r="C111" s="27" t="s">
        <v>41</v>
      </c>
      <c r="D111" s="28" t="s">
        <v>407</v>
      </c>
      <c r="E111" s="28" t="s">
        <v>39</v>
      </c>
      <c r="F111" s="26" t="s">
        <v>10</v>
      </c>
      <c r="G111" s="29">
        <v>2019</v>
      </c>
      <c r="H111" s="30">
        <v>12720000</v>
      </c>
    </row>
    <row r="112" spans="1:8" ht="24.95" customHeight="1" x14ac:dyDescent="0.2">
      <c r="A112" s="25">
        <f t="shared" si="1"/>
        <v>95</v>
      </c>
      <c r="B112" s="26" t="s">
        <v>332</v>
      </c>
      <c r="C112" s="27" t="s">
        <v>333</v>
      </c>
      <c r="D112" s="28" t="s">
        <v>407</v>
      </c>
      <c r="E112" s="28" t="s">
        <v>43</v>
      </c>
      <c r="F112" s="26" t="s">
        <v>10</v>
      </c>
      <c r="G112" s="29" t="s">
        <v>855</v>
      </c>
      <c r="H112" s="30">
        <v>12348000</v>
      </c>
    </row>
    <row r="113" spans="1:8" ht="24.95" customHeight="1" x14ac:dyDescent="0.2">
      <c r="A113" s="25">
        <f t="shared" si="1"/>
        <v>96</v>
      </c>
      <c r="B113" s="26" t="s">
        <v>446</v>
      </c>
      <c r="C113" s="27" t="s">
        <v>640</v>
      </c>
      <c r="D113" s="28" t="s">
        <v>407</v>
      </c>
      <c r="E113" s="28" t="s">
        <v>817</v>
      </c>
      <c r="F113" s="26" t="s">
        <v>10</v>
      </c>
      <c r="G113" s="29">
        <v>2021</v>
      </c>
      <c r="H113" s="30">
        <v>40200000</v>
      </c>
    </row>
    <row r="114" spans="1:8" ht="24.95" customHeight="1" x14ac:dyDescent="0.2">
      <c r="A114" s="25">
        <f t="shared" si="1"/>
        <v>97</v>
      </c>
      <c r="B114" s="26" t="s">
        <v>320</v>
      </c>
      <c r="C114" s="27" t="s">
        <v>321</v>
      </c>
      <c r="D114" s="28" t="s">
        <v>407</v>
      </c>
      <c r="E114" s="28" t="s">
        <v>407</v>
      </c>
      <c r="F114" s="26" t="s">
        <v>8</v>
      </c>
      <c r="G114" s="29" t="s">
        <v>855</v>
      </c>
      <c r="H114" s="30">
        <v>13092038</v>
      </c>
    </row>
    <row r="115" spans="1:8" ht="24.95" customHeight="1" x14ac:dyDescent="0.2">
      <c r="A115" s="25">
        <f t="shared" si="1"/>
        <v>98</v>
      </c>
      <c r="B115" s="26" t="s">
        <v>447</v>
      </c>
      <c r="C115" s="27" t="s">
        <v>321</v>
      </c>
      <c r="D115" s="28" t="s">
        <v>407</v>
      </c>
      <c r="E115" s="28" t="s">
        <v>407</v>
      </c>
      <c r="F115" s="26" t="s">
        <v>8</v>
      </c>
      <c r="G115" s="29">
        <v>2021</v>
      </c>
      <c r="H115" s="30">
        <v>13092015</v>
      </c>
    </row>
    <row r="116" spans="1:8" ht="24.95" customHeight="1" x14ac:dyDescent="0.2">
      <c r="A116" s="25">
        <f t="shared" si="1"/>
        <v>99</v>
      </c>
      <c r="B116" s="26" t="s">
        <v>448</v>
      </c>
      <c r="C116" s="27" t="s">
        <v>641</v>
      </c>
      <c r="D116" s="28" t="s">
        <v>407</v>
      </c>
      <c r="E116" s="28" t="s">
        <v>407</v>
      </c>
      <c r="F116" s="26" t="s">
        <v>10</v>
      </c>
      <c r="G116" s="29">
        <v>2021</v>
      </c>
      <c r="H116" s="30">
        <v>21840000</v>
      </c>
    </row>
    <row r="117" spans="1:8" ht="24.95" customHeight="1" x14ac:dyDescent="0.2">
      <c r="A117" s="25">
        <f t="shared" si="1"/>
        <v>100</v>
      </c>
      <c r="B117" s="26" t="s">
        <v>449</v>
      </c>
      <c r="C117" s="27" t="s">
        <v>642</v>
      </c>
      <c r="D117" s="28" t="s">
        <v>407</v>
      </c>
      <c r="E117" s="28" t="s">
        <v>393</v>
      </c>
      <c r="F117" s="26" t="s">
        <v>10</v>
      </c>
      <c r="G117" s="29">
        <v>2021</v>
      </c>
      <c r="H117" s="30">
        <v>34200000</v>
      </c>
    </row>
    <row r="118" spans="1:8" ht="24.95" customHeight="1" x14ac:dyDescent="0.2">
      <c r="A118" s="25">
        <f t="shared" si="1"/>
        <v>101</v>
      </c>
      <c r="B118" s="26" t="s">
        <v>450</v>
      </c>
      <c r="C118" s="27" t="s">
        <v>317</v>
      </c>
      <c r="D118" s="28" t="s">
        <v>407</v>
      </c>
      <c r="E118" s="28" t="s">
        <v>405</v>
      </c>
      <c r="F118" s="26" t="s">
        <v>10</v>
      </c>
      <c r="G118" s="29">
        <v>2021</v>
      </c>
      <c r="H118" s="30">
        <v>6000000</v>
      </c>
    </row>
    <row r="119" spans="1:8" ht="24.95" customHeight="1" x14ac:dyDescent="0.2">
      <c r="A119" s="25">
        <f t="shared" si="1"/>
        <v>102</v>
      </c>
      <c r="B119" s="26" t="s">
        <v>451</v>
      </c>
      <c r="C119" s="27" t="s">
        <v>643</v>
      </c>
      <c r="D119" s="28" t="s">
        <v>407</v>
      </c>
      <c r="E119" s="28" t="s">
        <v>44</v>
      </c>
      <c r="F119" s="26" t="s">
        <v>8</v>
      </c>
      <c r="G119" s="29">
        <v>2021</v>
      </c>
      <c r="H119" s="30">
        <v>28495731</v>
      </c>
    </row>
    <row r="120" spans="1:8" ht="24.95" customHeight="1" x14ac:dyDescent="0.2">
      <c r="A120" s="25">
        <f t="shared" si="1"/>
        <v>103</v>
      </c>
      <c r="B120" s="26" t="s">
        <v>452</v>
      </c>
      <c r="C120" s="27" t="s">
        <v>644</v>
      </c>
      <c r="D120" s="28" t="s">
        <v>407</v>
      </c>
      <c r="E120" s="28" t="s">
        <v>44</v>
      </c>
      <c r="F120" s="26" t="s">
        <v>10</v>
      </c>
      <c r="G120" s="29">
        <v>2021</v>
      </c>
      <c r="H120" s="30">
        <v>29880000</v>
      </c>
    </row>
    <row r="121" spans="1:8" ht="24.95" customHeight="1" x14ac:dyDescent="0.2">
      <c r="A121" s="25">
        <f t="shared" si="1"/>
        <v>104</v>
      </c>
      <c r="B121" s="26" t="s">
        <v>297</v>
      </c>
      <c r="C121" s="27" t="s">
        <v>298</v>
      </c>
      <c r="D121" s="28" t="s">
        <v>407</v>
      </c>
      <c r="E121" s="28" t="s">
        <v>400</v>
      </c>
      <c r="F121" s="26" t="s">
        <v>16</v>
      </c>
      <c r="G121" s="29" t="s">
        <v>855</v>
      </c>
      <c r="H121" s="30">
        <v>20356875</v>
      </c>
    </row>
    <row r="122" spans="1:8" ht="24.95" customHeight="1" x14ac:dyDescent="0.2">
      <c r="A122" s="25">
        <f t="shared" si="1"/>
        <v>105</v>
      </c>
      <c r="B122" s="26" t="s">
        <v>299</v>
      </c>
      <c r="C122" s="27" t="s">
        <v>300</v>
      </c>
      <c r="D122" s="28" t="s">
        <v>407</v>
      </c>
      <c r="E122" s="28" t="s">
        <v>400</v>
      </c>
      <c r="F122" s="26" t="s">
        <v>16</v>
      </c>
      <c r="G122" s="29" t="s">
        <v>855</v>
      </c>
      <c r="H122" s="30">
        <v>11504969</v>
      </c>
    </row>
    <row r="123" spans="1:8" ht="24.95" customHeight="1" x14ac:dyDescent="0.2">
      <c r="A123" s="25">
        <f t="shared" si="1"/>
        <v>106</v>
      </c>
      <c r="B123" s="26" t="s">
        <v>453</v>
      </c>
      <c r="C123" s="27" t="s">
        <v>645</v>
      </c>
      <c r="D123" s="28" t="s">
        <v>407</v>
      </c>
      <c r="E123" s="28" t="s">
        <v>818</v>
      </c>
      <c r="F123" s="26" t="s">
        <v>10</v>
      </c>
      <c r="G123" s="29">
        <v>2021</v>
      </c>
      <c r="H123" s="30">
        <v>51300000</v>
      </c>
    </row>
    <row r="124" spans="1:8" ht="24.95" customHeight="1" x14ac:dyDescent="0.2">
      <c r="A124" s="25">
        <f t="shared" si="1"/>
        <v>107</v>
      </c>
      <c r="B124" s="26" t="s">
        <v>45</v>
      </c>
      <c r="C124" s="27" t="s">
        <v>47</v>
      </c>
      <c r="D124" s="28" t="s">
        <v>407</v>
      </c>
      <c r="E124" s="28" t="s">
        <v>46</v>
      </c>
      <c r="F124" s="26" t="s">
        <v>16</v>
      </c>
      <c r="G124" s="29">
        <v>2019</v>
      </c>
      <c r="H124" s="30">
        <v>26794391</v>
      </c>
    </row>
    <row r="125" spans="1:8" ht="24.95" customHeight="1" x14ac:dyDescent="0.2">
      <c r="A125" s="25">
        <f t="shared" si="1"/>
        <v>108</v>
      </c>
      <c r="B125" s="26" t="s">
        <v>454</v>
      </c>
      <c r="C125" s="27" t="s">
        <v>646</v>
      </c>
      <c r="D125" s="28" t="s">
        <v>407</v>
      </c>
      <c r="E125" s="28" t="s">
        <v>46</v>
      </c>
      <c r="F125" s="26" t="s">
        <v>10</v>
      </c>
      <c r="G125" s="29">
        <v>2021</v>
      </c>
      <c r="H125" s="30">
        <v>36720000</v>
      </c>
    </row>
    <row r="126" spans="1:8" ht="24.95" customHeight="1" x14ac:dyDescent="0.2">
      <c r="A126" s="25">
        <f t="shared" si="1"/>
        <v>109</v>
      </c>
      <c r="B126" s="26" t="s">
        <v>49</v>
      </c>
      <c r="C126" s="27" t="s">
        <v>50</v>
      </c>
      <c r="D126" s="28" t="s">
        <v>407</v>
      </c>
      <c r="E126" s="28" t="s">
        <v>48</v>
      </c>
      <c r="F126" s="26" t="s">
        <v>16</v>
      </c>
      <c r="G126" s="29">
        <v>2019</v>
      </c>
      <c r="H126" s="30">
        <v>102700657</v>
      </c>
    </row>
    <row r="127" spans="1:8" ht="24.95" customHeight="1" x14ac:dyDescent="0.2">
      <c r="A127" s="25">
        <f t="shared" si="1"/>
        <v>110</v>
      </c>
      <c r="B127" s="26" t="s">
        <v>455</v>
      </c>
      <c r="C127" s="27" t="s">
        <v>647</v>
      </c>
      <c r="D127" s="28" t="s">
        <v>407</v>
      </c>
      <c r="E127" s="28" t="s">
        <v>48</v>
      </c>
      <c r="F127" s="26" t="s">
        <v>8</v>
      </c>
      <c r="G127" s="29">
        <v>2021</v>
      </c>
      <c r="H127" s="30">
        <v>176719598</v>
      </c>
    </row>
    <row r="128" spans="1:8" ht="24.95" customHeight="1" x14ac:dyDescent="0.2">
      <c r="A128" s="25">
        <f t="shared" si="1"/>
        <v>111</v>
      </c>
      <c r="B128" s="26" t="s">
        <v>456</v>
      </c>
      <c r="C128" s="27" t="s">
        <v>648</v>
      </c>
      <c r="D128" s="28" t="s">
        <v>407</v>
      </c>
      <c r="E128" s="28" t="s">
        <v>399</v>
      </c>
      <c r="F128" s="26" t="s">
        <v>16</v>
      </c>
      <c r="G128" s="29">
        <v>2021</v>
      </c>
      <c r="H128" s="30">
        <v>55347040</v>
      </c>
    </row>
    <row r="129" spans="1:8" ht="24.95" customHeight="1" x14ac:dyDescent="0.2">
      <c r="A129" s="25">
        <f t="shared" si="1"/>
        <v>112</v>
      </c>
      <c r="B129" s="26" t="s">
        <v>289</v>
      </c>
      <c r="C129" s="27" t="s">
        <v>290</v>
      </c>
      <c r="D129" s="28" t="s">
        <v>407</v>
      </c>
      <c r="E129" s="28" t="s">
        <v>51</v>
      </c>
      <c r="F129" s="26" t="s">
        <v>16</v>
      </c>
      <c r="G129" s="29" t="s">
        <v>855</v>
      </c>
      <c r="H129" s="30">
        <v>3256000</v>
      </c>
    </row>
    <row r="130" spans="1:8" ht="24.95" customHeight="1" x14ac:dyDescent="0.2">
      <c r="A130" s="25">
        <f t="shared" si="1"/>
        <v>113</v>
      </c>
      <c r="B130" s="26" t="s">
        <v>457</v>
      </c>
      <c r="C130" s="27" t="s">
        <v>649</v>
      </c>
      <c r="D130" s="28" t="s">
        <v>407</v>
      </c>
      <c r="E130" s="28" t="s">
        <v>819</v>
      </c>
      <c r="F130" s="26" t="s">
        <v>10</v>
      </c>
      <c r="G130" s="29">
        <v>2021</v>
      </c>
      <c r="H130" s="30">
        <v>22320000</v>
      </c>
    </row>
    <row r="131" spans="1:8" ht="24.95" customHeight="1" x14ac:dyDescent="0.2">
      <c r="A131" s="25">
        <f t="shared" si="1"/>
        <v>114</v>
      </c>
      <c r="B131" s="26" t="s">
        <v>458</v>
      </c>
      <c r="C131" s="27" t="s">
        <v>650</v>
      </c>
      <c r="D131" s="28" t="s">
        <v>407</v>
      </c>
      <c r="E131" s="28" t="s">
        <v>819</v>
      </c>
      <c r="F131" s="26" t="s">
        <v>8</v>
      </c>
      <c r="G131" s="29">
        <v>2021</v>
      </c>
      <c r="H131" s="30">
        <v>113388506</v>
      </c>
    </row>
    <row r="132" spans="1:8" ht="24.95" customHeight="1" x14ac:dyDescent="0.2">
      <c r="A132" s="25">
        <f t="shared" si="1"/>
        <v>115</v>
      </c>
      <c r="B132" s="26" t="s">
        <v>334</v>
      </c>
      <c r="C132" s="27" t="s">
        <v>335</v>
      </c>
      <c r="D132" s="28" t="s">
        <v>407</v>
      </c>
      <c r="E132" s="28" t="s">
        <v>408</v>
      </c>
      <c r="F132" s="26" t="s">
        <v>10</v>
      </c>
      <c r="G132" s="29" t="s">
        <v>855</v>
      </c>
      <c r="H132" s="30">
        <v>16020000</v>
      </c>
    </row>
    <row r="133" spans="1:8" ht="24.95" customHeight="1" x14ac:dyDescent="0.2">
      <c r="A133" s="25">
        <f t="shared" si="1"/>
        <v>116</v>
      </c>
      <c r="B133" s="26">
        <v>8402171005</v>
      </c>
      <c r="C133" s="27" t="s">
        <v>232</v>
      </c>
      <c r="D133" s="28" t="s">
        <v>870</v>
      </c>
      <c r="E133" s="28" t="s">
        <v>231</v>
      </c>
      <c r="F133" s="26" t="s">
        <v>10</v>
      </c>
      <c r="G133" s="29">
        <v>2017</v>
      </c>
      <c r="H133" s="30">
        <v>17490000</v>
      </c>
    </row>
    <row r="134" spans="1:8" ht="24.95" customHeight="1" x14ac:dyDescent="0.2">
      <c r="A134" s="25">
        <f t="shared" si="1"/>
        <v>117</v>
      </c>
      <c r="B134" s="26" t="s">
        <v>598</v>
      </c>
      <c r="C134" s="27" t="s">
        <v>786</v>
      </c>
      <c r="D134" s="28" t="s">
        <v>870</v>
      </c>
      <c r="E134" s="28" t="s">
        <v>231</v>
      </c>
      <c r="F134" s="26" t="s">
        <v>10</v>
      </c>
      <c r="G134" s="29">
        <v>2021</v>
      </c>
      <c r="H134" s="30">
        <v>29940000</v>
      </c>
    </row>
    <row r="135" spans="1:8" ht="24.95" customHeight="1" x14ac:dyDescent="0.2">
      <c r="A135" s="25">
        <f t="shared" si="1"/>
        <v>118</v>
      </c>
      <c r="B135" s="26" t="s">
        <v>236</v>
      </c>
      <c r="C135" s="27" t="s">
        <v>237</v>
      </c>
      <c r="D135" s="28" t="s">
        <v>870</v>
      </c>
      <c r="E135" s="28" t="s">
        <v>234</v>
      </c>
      <c r="F135" s="26" t="s">
        <v>8</v>
      </c>
      <c r="G135" s="29">
        <v>2019</v>
      </c>
      <c r="H135" s="30">
        <v>48237394</v>
      </c>
    </row>
    <row r="136" spans="1:8" ht="24.95" customHeight="1" x14ac:dyDescent="0.2">
      <c r="A136" s="25">
        <f t="shared" si="1"/>
        <v>119</v>
      </c>
      <c r="B136" s="26" t="s">
        <v>233</v>
      </c>
      <c r="C136" s="27" t="s">
        <v>235</v>
      </c>
      <c r="D136" s="28" t="s">
        <v>870</v>
      </c>
      <c r="E136" s="28" t="s">
        <v>234</v>
      </c>
      <c r="F136" s="26" t="s">
        <v>8</v>
      </c>
      <c r="G136" s="29">
        <v>2018</v>
      </c>
      <c r="H136" s="30">
        <v>7676155</v>
      </c>
    </row>
    <row r="137" spans="1:8" ht="24.95" customHeight="1" x14ac:dyDescent="0.2">
      <c r="A137" s="25">
        <f t="shared" si="1"/>
        <v>120</v>
      </c>
      <c r="B137" s="26" t="s">
        <v>599</v>
      </c>
      <c r="C137" s="27" t="s">
        <v>787</v>
      </c>
      <c r="D137" s="28" t="s">
        <v>870</v>
      </c>
      <c r="E137" s="28" t="s">
        <v>238</v>
      </c>
      <c r="F137" s="26" t="s">
        <v>10</v>
      </c>
      <c r="G137" s="29">
        <v>2021</v>
      </c>
      <c r="H137" s="30">
        <v>28768000</v>
      </c>
    </row>
    <row r="138" spans="1:8" ht="24.95" customHeight="1" x14ac:dyDescent="0.2">
      <c r="A138" s="25">
        <f t="shared" si="1"/>
        <v>121</v>
      </c>
      <c r="B138" s="26">
        <v>8405140401</v>
      </c>
      <c r="C138" s="27" t="s">
        <v>240</v>
      </c>
      <c r="D138" s="28" t="s">
        <v>870</v>
      </c>
      <c r="E138" s="28" t="s">
        <v>239</v>
      </c>
      <c r="F138" s="26" t="s">
        <v>16</v>
      </c>
      <c r="G138" s="29">
        <v>2014</v>
      </c>
      <c r="H138" s="30">
        <v>1099560</v>
      </c>
    </row>
    <row r="139" spans="1:8" ht="24.95" customHeight="1" x14ac:dyDescent="0.2">
      <c r="A139" s="25">
        <f t="shared" si="1"/>
        <v>122</v>
      </c>
      <c r="B139" s="26" t="s">
        <v>600</v>
      </c>
      <c r="C139" s="27" t="s">
        <v>788</v>
      </c>
      <c r="D139" s="28" t="s">
        <v>870</v>
      </c>
      <c r="E139" s="28" t="s">
        <v>241</v>
      </c>
      <c r="F139" s="26" t="s">
        <v>10</v>
      </c>
      <c r="G139" s="29">
        <v>2021</v>
      </c>
      <c r="H139" s="30">
        <v>28884000</v>
      </c>
    </row>
    <row r="140" spans="1:8" ht="24.95" customHeight="1" x14ac:dyDescent="0.2">
      <c r="A140" s="25">
        <f t="shared" si="1"/>
        <v>123</v>
      </c>
      <c r="B140" s="26" t="s">
        <v>267</v>
      </c>
      <c r="C140" s="27" t="s">
        <v>268</v>
      </c>
      <c r="D140" s="28" t="s">
        <v>870</v>
      </c>
      <c r="E140" s="28" t="s">
        <v>242</v>
      </c>
      <c r="F140" s="26" t="s">
        <v>10</v>
      </c>
      <c r="G140" s="29" t="s">
        <v>855</v>
      </c>
      <c r="H140" s="30">
        <v>20000000</v>
      </c>
    </row>
    <row r="141" spans="1:8" ht="24.95" customHeight="1" x14ac:dyDescent="0.2">
      <c r="A141" s="25">
        <f t="shared" si="1"/>
        <v>124</v>
      </c>
      <c r="B141" s="26" t="s">
        <v>601</v>
      </c>
      <c r="C141" s="27" t="s">
        <v>789</v>
      </c>
      <c r="D141" s="28" t="s">
        <v>870</v>
      </c>
      <c r="E141" s="28" t="s">
        <v>243</v>
      </c>
      <c r="F141" s="26" t="s">
        <v>8</v>
      </c>
      <c r="G141" s="29">
        <v>2021</v>
      </c>
      <c r="H141" s="30">
        <v>165876236</v>
      </c>
    </row>
    <row r="142" spans="1:8" ht="24.95" customHeight="1" x14ac:dyDescent="0.2">
      <c r="A142" s="25">
        <f t="shared" si="1"/>
        <v>125</v>
      </c>
      <c r="B142" s="26" t="s">
        <v>602</v>
      </c>
      <c r="C142" s="27" t="s">
        <v>790</v>
      </c>
      <c r="D142" s="28" t="s">
        <v>870</v>
      </c>
      <c r="E142" s="28" t="s">
        <v>243</v>
      </c>
      <c r="F142" s="26" t="s">
        <v>8</v>
      </c>
      <c r="G142" s="29">
        <v>2021</v>
      </c>
      <c r="H142" s="30">
        <v>118483026</v>
      </c>
    </row>
    <row r="143" spans="1:8" ht="24.95" customHeight="1" x14ac:dyDescent="0.2">
      <c r="A143" s="25">
        <f t="shared" si="1"/>
        <v>126</v>
      </c>
      <c r="B143" s="26" t="s">
        <v>603</v>
      </c>
      <c r="C143" s="27" t="s">
        <v>791</v>
      </c>
      <c r="D143" s="28" t="s">
        <v>870</v>
      </c>
      <c r="E143" s="28" t="s">
        <v>243</v>
      </c>
      <c r="F143" s="26" t="s">
        <v>8</v>
      </c>
      <c r="G143" s="29">
        <v>2021</v>
      </c>
      <c r="H143" s="30">
        <v>118483026</v>
      </c>
    </row>
    <row r="144" spans="1:8" ht="24.95" customHeight="1" x14ac:dyDescent="0.2">
      <c r="A144" s="25">
        <f t="shared" si="1"/>
        <v>127</v>
      </c>
      <c r="B144" s="26" t="s">
        <v>604</v>
      </c>
      <c r="C144" s="27" t="s">
        <v>792</v>
      </c>
      <c r="D144" s="28" t="s">
        <v>870</v>
      </c>
      <c r="E144" s="28" t="s">
        <v>243</v>
      </c>
      <c r="F144" s="26" t="s">
        <v>10</v>
      </c>
      <c r="G144" s="29">
        <v>2021</v>
      </c>
      <c r="H144" s="30">
        <v>25752000</v>
      </c>
    </row>
    <row r="145" spans="1:8" ht="24.95" customHeight="1" x14ac:dyDescent="0.2">
      <c r="A145" s="25">
        <f t="shared" si="1"/>
        <v>128</v>
      </c>
      <c r="B145" s="26" t="s">
        <v>269</v>
      </c>
      <c r="C145" s="27" t="s">
        <v>270</v>
      </c>
      <c r="D145" s="28" t="s">
        <v>870</v>
      </c>
      <c r="E145" s="28" t="s">
        <v>244</v>
      </c>
      <c r="F145" s="26" t="s">
        <v>8</v>
      </c>
      <c r="G145" s="29" t="s">
        <v>855</v>
      </c>
      <c r="H145" s="30">
        <v>65778691</v>
      </c>
    </row>
    <row r="146" spans="1:8" ht="24.95" customHeight="1" x14ac:dyDescent="0.2">
      <c r="A146" s="25">
        <f t="shared" si="1"/>
        <v>129</v>
      </c>
      <c r="B146" s="26" t="s">
        <v>605</v>
      </c>
      <c r="C146" s="27" t="s">
        <v>793</v>
      </c>
      <c r="D146" s="28" t="s">
        <v>870</v>
      </c>
      <c r="E146" s="28" t="s">
        <v>244</v>
      </c>
      <c r="F146" s="26" t="s">
        <v>8</v>
      </c>
      <c r="G146" s="29">
        <v>2021</v>
      </c>
      <c r="H146" s="30">
        <v>35627698</v>
      </c>
    </row>
    <row r="147" spans="1:8" ht="24.95" customHeight="1" x14ac:dyDescent="0.2">
      <c r="A147" s="25">
        <f t="shared" si="1"/>
        <v>130</v>
      </c>
      <c r="B147" s="26" t="s">
        <v>606</v>
      </c>
      <c r="C147" s="27" t="s">
        <v>794</v>
      </c>
      <c r="D147" s="28" t="s">
        <v>870</v>
      </c>
      <c r="E147" s="28" t="s">
        <v>244</v>
      </c>
      <c r="F147" s="26" t="s">
        <v>10</v>
      </c>
      <c r="G147" s="29">
        <v>2021</v>
      </c>
      <c r="H147" s="30">
        <v>36000000</v>
      </c>
    </row>
    <row r="148" spans="1:8" ht="24.95" customHeight="1" x14ac:dyDescent="0.2">
      <c r="A148" s="25">
        <f t="shared" ref="A148:A211" si="2">+A147+1</f>
        <v>131</v>
      </c>
      <c r="B148" s="26" t="s">
        <v>305</v>
      </c>
      <c r="C148" s="27" t="s">
        <v>306</v>
      </c>
      <c r="D148" s="28" t="s">
        <v>870</v>
      </c>
      <c r="E148" s="28" t="s">
        <v>245</v>
      </c>
      <c r="F148" s="26" t="s">
        <v>8</v>
      </c>
      <c r="G148" s="29" t="s">
        <v>855</v>
      </c>
      <c r="H148" s="30">
        <v>114564184</v>
      </c>
    </row>
    <row r="149" spans="1:8" ht="24.95" customHeight="1" x14ac:dyDescent="0.2">
      <c r="A149" s="25">
        <f t="shared" si="2"/>
        <v>132</v>
      </c>
      <c r="B149" s="26" t="s">
        <v>607</v>
      </c>
      <c r="C149" s="27" t="s">
        <v>795</v>
      </c>
      <c r="D149" s="28" t="s">
        <v>870</v>
      </c>
      <c r="E149" s="28" t="s">
        <v>245</v>
      </c>
      <c r="F149" s="26" t="s">
        <v>10</v>
      </c>
      <c r="G149" s="29">
        <v>2021</v>
      </c>
      <c r="H149" s="30">
        <v>34800000</v>
      </c>
    </row>
    <row r="150" spans="1:8" ht="24.95" customHeight="1" x14ac:dyDescent="0.2">
      <c r="A150" s="25">
        <f t="shared" si="2"/>
        <v>133</v>
      </c>
      <c r="B150" s="26" t="s">
        <v>303</v>
      </c>
      <c r="C150" s="27" t="s">
        <v>304</v>
      </c>
      <c r="D150" s="28" t="s">
        <v>870</v>
      </c>
      <c r="E150" s="28" t="s">
        <v>246</v>
      </c>
      <c r="F150" s="26" t="s">
        <v>853</v>
      </c>
      <c r="G150" s="29" t="s">
        <v>855</v>
      </c>
      <c r="H150" s="30">
        <v>9920000</v>
      </c>
    </row>
    <row r="151" spans="1:8" ht="24.95" customHeight="1" x14ac:dyDescent="0.2">
      <c r="A151" s="25">
        <f t="shared" si="2"/>
        <v>134</v>
      </c>
      <c r="B151" s="26" t="s">
        <v>608</v>
      </c>
      <c r="C151" s="27" t="s">
        <v>796</v>
      </c>
      <c r="D151" s="28" t="s">
        <v>870</v>
      </c>
      <c r="E151" s="28" t="s">
        <v>246</v>
      </c>
      <c r="F151" s="26" t="s">
        <v>10</v>
      </c>
      <c r="G151" s="29">
        <v>2021</v>
      </c>
      <c r="H151" s="30">
        <v>37496250</v>
      </c>
    </row>
    <row r="152" spans="1:8" ht="24.95" customHeight="1" x14ac:dyDescent="0.2">
      <c r="A152" s="25">
        <f t="shared" si="2"/>
        <v>135</v>
      </c>
      <c r="B152" s="26" t="s">
        <v>336</v>
      </c>
      <c r="C152" s="27" t="s">
        <v>337</v>
      </c>
      <c r="D152" s="28" t="s">
        <v>870</v>
      </c>
      <c r="E152" s="28" t="s">
        <v>247</v>
      </c>
      <c r="F152" s="26" t="s">
        <v>16</v>
      </c>
      <c r="G152" s="29" t="s">
        <v>855</v>
      </c>
      <c r="H152" s="30">
        <v>6588138</v>
      </c>
    </row>
    <row r="153" spans="1:8" ht="24.95" customHeight="1" x14ac:dyDescent="0.2">
      <c r="A153" s="25">
        <f t="shared" si="2"/>
        <v>136</v>
      </c>
      <c r="B153" s="26" t="s">
        <v>609</v>
      </c>
      <c r="C153" s="27" t="s">
        <v>797</v>
      </c>
      <c r="D153" s="28" t="s">
        <v>870</v>
      </c>
      <c r="E153" s="28" t="s">
        <v>247</v>
      </c>
      <c r="F153" s="26" t="s">
        <v>8</v>
      </c>
      <c r="G153" s="29">
        <v>2021</v>
      </c>
      <c r="H153" s="30">
        <v>136740131</v>
      </c>
    </row>
    <row r="154" spans="1:8" ht="24.95" customHeight="1" x14ac:dyDescent="0.2">
      <c r="A154" s="25">
        <f t="shared" si="2"/>
        <v>137</v>
      </c>
      <c r="B154" s="26" t="s">
        <v>610</v>
      </c>
      <c r="C154" s="27" t="s">
        <v>798</v>
      </c>
      <c r="D154" s="28" t="s">
        <v>870</v>
      </c>
      <c r="E154" s="28" t="s">
        <v>247</v>
      </c>
      <c r="F154" s="26" t="s">
        <v>99</v>
      </c>
      <c r="G154" s="29">
        <v>2021</v>
      </c>
      <c r="H154" s="30">
        <v>33390000</v>
      </c>
    </row>
    <row r="155" spans="1:8" ht="24.95" customHeight="1" x14ac:dyDescent="0.2">
      <c r="A155" s="25">
        <f t="shared" si="2"/>
        <v>138</v>
      </c>
      <c r="B155" s="26" t="s">
        <v>611</v>
      </c>
      <c r="C155" s="27" t="s">
        <v>799</v>
      </c>
      <c r="D155" s="28" t="s">
        <v>870</v>
      </c>
      <c r="E155" s="28" t="s">
        <v>247</v>
      </c>
      <c r="F155" s="26" t="s">
        <v>8</v>
      </c>
      <c r="G155" s="29">
        <v>2021</v>
      </c>
      <c r="H155" s="30">
        <v>68467590</v>
      </c>
    </row>
    <row r="156" spans="1:8" ht="24.95" customHeight="1" x14ac:dyDescent="0.2">
      <c r="A156" s="25">
        <f t="shared" si="2"/>
        <v>139</v>
      </c>
      <c r="B156" s="26" t="s">
        <v>612</v>
      </c>
      <c r="C156" s="27" t="s">
        <v>800</v>
      </c>
      <c r="D156" s="28" t="s">
        <v>870</v>
      </c>
      <c r="E156" s="28" t="s">
        <v>247</v>
      </c>
      <c r="F156" s="26" t="s">
        <v>10</v>
      </c>
      <c r="G156" s="29">
        <v>2021</v>
      </c>
      <c r="H156" s="30">
        <v>20016000</v>
      </c>
    </row>
    <row r="157" spans="1:8" ht="24.95" customHeight="1" x14ac:dyDescent="0.2">
      <c r="A157" s="25">
        <f t="shared" si="2"/>
        <v>140</v>
      </c>
      <c r="B157" s="26" t="s">
        <v>261</v>
      </c>
      <c r="C157" s="27" t="s">
        <v>262</v>
      </c>
      <c r="D157" s="28" t="s">
        <v>870</v>
      </c>
      <c r="E157" s="28" t="s">
        <v>248</v>
      </c>
      <c r="F157" s="26" t="s">
        <v>8</v>
      </c>
      <c r="G157" s="29" t="s">
        <v>855</v>
      </c>
      <c r="H157" s="30">
        <v>919568</v>
      </c>
    </row>
    <row r="158" spans="1:8" ht="24.95" customHeight="1" x14ac:dyDescent="0.2">
      <c r="A158" s="25">
        <f t="shared" si="2"/>
        <v>141</v>
      </c>
      <c r="B158" s="26" t="s">
        <v>613</v>
      </c>
      <c r="C158" s="27" t="s">
        <v>801</v>
      </c>
      <c r="D158" s="28" t="s">
        <v>870</v>
      </c>
      <c r="E158" s="28" t="s">
        <v>248</v>
      </c>
      <c r="F158" s="26" t="s">
        <v>8</v>
      </c>
      <c r="G158" s="29">
        <v>2021</v>
      </c>
      <c r="H158" s="30">
        <v>124498246</v>
      </c>
    </row>
    <row r="159" spans="1:8" ht="24.95" customHeight="1" x14ac:dyDescent="0.2">
      <c r="A159" s="25">
        <f t="shared" si="2"/>
        <v>142</v>
      </c>
      <c r="B159" s="26" t="s">
        <v>614</v>
      </c>
      <c r="C159" s="27" t="s">
        <v>802</v>
      </c>
      <c r="D159" s="28" t="s">
        <v>870</v>
      </c>
      <c r="E159" s="28" t="s">
        <v>249</v>
      </c>
      <c r="F159" s="26" t="s">
        <v>10</v>
      </c>
      <c r="G159" s="29">
        <v>2021</v>
      </c>
      <c r="H159" s="30">
        <v>6840000</v>
      </c>
    </row>
    <row r="160" spans="1:8" ht="24.95" customHeight="1" x14ac:dyDescent="0.2">
      <c r="A160" s="25">
        <f t="shared" si="2"/>
        <v>143</v>
      </c>
      <c r="B160" s="26" t="s">
        <v>338</v>
      </c>
      <c r="C160" s="27" t="s">
        <v>339</v>
      </c>
      <c r="D160" s="28" t="s">
        <v>870</v>
      </c>
      <c r="E160" s="28" t="s">
        <v>250</v>
      </c>
      <c r="F160" s="26" t="s">
        <v>8</v>
      </c>
      <c r="G160" s="29" t="s">
        <v>855</v>
      </c>
      <c r="H160" s="30">
        <v>48896923</v>
      </c>
    </row>
    <row r="161" spans="1:8" ht="24.75" customHeight="1" x14ac:dyDescent="0.2">
      <c r="A161" s="25">
        <f t="shared" si="2"/>
        <v>144</v>
      </c>
      <c r="B161" s="26" t="s">
        <v>52</v>
      </c>
      <c r="C161" s="27" t="s">
        <v>54</v>
      </c>
      <c r="D161" s="28" t="s">
        <v>862</v>
      </c>
      <c r="E161" s="28" t="s">
        <v>53</v>
      </c>
      <c r="F161" s="26" t="s">
        <v>8</v>
      </c>
      <c r="G161" s="29">
        <v>2018</v>
      </c>
      <c r="H161" s="30">
        <v>172658230</v>
      </c>
    </row>
    <row r="162" spans="1:8" ht="24.95" customHeight="1" x14ac:dyDescent="0.2">
      <c r="A162" s="25">
        <f t="shared" si="2"/>
        <v>145</v>
      </c>
      <c r="B162" s="26" t="s">
        <v>459</v>
      </c>
      <c r="C162" s="27" t="s">
        <v>651</v>
      </c>
      <c r="D162" s="28" t="s">
        <v>862</v>
      </c>
      <c r="E162" s="28" t="s">
        <v>53</v>
      </c>
      <c r="F162" s="26" t="s">
        <v>8</v>
      </c>
      <c r="G162" s="29">
        <v>2021</v>
      </c>
      <c r="H162" s="30">
        <v>81731036</v>
      </c>
    </row>
    <row r="163" spans="1:8" ht="24.95" customHeight="1" x14ac:dyDescent="0.2">
      <c r="A163" s="25">
        <f t="shared" si="2"/>
        <v>146</v>
      </c>
      <c r="B163" s="26" t="s">
        <v>287</v>
      </c>
      <c r="C163" s="27" t="s">
        <v>288</v>
      </c>
      <c r="D163" s="28" t="s">
        <v>862</v>
      </c>
      <c r="E163" s="28" t="s">
        <v>396</v>
      </c>
      <c r="F163" s="26" t="s">
        <v>16</v>
      </c>
      <c r="G163" s="29" t="s">
        <v>855</v>
      </c>
      <c r="H163" s="30">
        <v>36234660</v>
      </c>
    </row>
    <row r="164" spans="1:8" ht="24.95" customHeight="1" x14ac:dyDescent="0.2">
      <c r="A164" s="25">
        <f t="shared" si="2"/>
        <v>147</v>
      </c>
      <c r="B164" s="26" t="s">
        <v>460</v>
      </c>
      <c r="C164" s="27" t="s">
        <v>652</v>
      </c>
      <c r="D164" s="28" t="s">
        <v>862</v>
      </c>
      <c r="E164" s="28" t="s">
        <v>55</v>
      </c>
      <c r="F164" s="26" t="s">
        <v>10</v>
      </c>
      <c r="G164" s="29">
        <v>2021</v>
      </c>
      <c r="H164" s="30">
        <v>28800000</v>
      </c>
    </row>
    <row r="165" spans="1:8" ht="24.95" customHeight="1" x14ac:dyDescent="0.2">
      <c r="A165" s="25">
        <f t="shared" si="2"/>
        <v>148</v>
      </c>
      <c r="B165" s="26" t="s">
        <v>56</v>
      </c>
      <c r="C165" s="27" t="s">
        <v>58</v>
      </c>
      <c r="D165" s="28" t="s">
        <v>862</v>
      </c>
      <c r="E165" s="28" t="s">
        <v>57</v>
      </c>
      <c r="F165" s="26" t="s">
        <v>16</v>
      </c>
      <c r="G165" s="29">
        <v>2018</v>
      </c>
      <c r="H165" s="30">
        <v>2400000</v>
      </c>
    </row>
    <row r="166" spans="1:8" ht="24.95" customHeight="1" x14ac:dyDescent="0.2">
      <c r="A166" s="25">
        <f t="shared" si="2"/>
        <v>149</v>
      </c>
      <c r="B166" s="26" t="s">
        <v>461</v>
      </c>
      <c r="C166" s="27" t="s">
        <v>653</v>
      </c>
      <c r="D166" s="28" t="s">
        <v>862</v>
      </c>
      <c r="E166" s="28" t="s">
        <v>57</v>
      </c>
      <c r="F166" s="26" t="s">
        <v>99</v>
      </c>
      <c r="G166" s="29">
        <v>2021</v>
      </c>
      <c r="H166" s="30">
        <v>11520000</v>
      </c>
    </row>
    <row r="167" spans="1:8" ht="24.95" customHeight="1" x14ac:dyDescent="0.2">
      <c r="A167" s="25">
        <f t="shared" si="2"/>
        <v>150</v>
      </c>
      <c r="B167" s="26" t="s">
        <v>462</v>
      </c>
      <c r="C167" s="27" t="s">
        <v>654</v>
      </c>
      <c r="D167" s="28" t="s">
        <v>862</v>
      </c>
      <c r="E167" s="28" t="s">
        <v>57</v>
      </c>
      <c r="F167" s="26" t="s">
        <v>10</v>
      </c>
      <c r="G167" s="29">
        <v>2021</v>
      </c>
      <c r="H167" s="30">
        <v>41634011</v>
      </c>
    </row>
    <row r="168" spans="1:8" ht="24.95" customHeight="1" x14ac:dyDescent="0.2">
      <c r="A168" s="25">
        <f t="shared" si="2"/>
        <v>151</v>
      </c>
      <c r="B168" s="26" t="s">
        <v>59</v>
      </c>
      <c r="C168" s="27" t="s">
        <v>61</v>
      </c>
      <c r="D168" s="28" t="s">
        <v>862</v>
      </c>
      <c r="E168" s="28" t="s">
        <v>60</v>
      </c>
      <c r="F168" s="26" t="s">
        <v>16</v>
      </c>
      <c r="G168" s="29">
        <v>2019</v>
      </c>
      <c r="H168" s="30">
        <v>6700000</v>
      </c>
    </row>
    <row r="169" spans="1:8" ht="24.95" customHeight="1" x14ac:dyDescent="0.2">
      <c r="A169" s="25">
        <f t="shared" si="2"/>
        <v>152</v>
      </c>
      <c r="B169" s="26" t="s">
        <v>364</v>
      </c>
      <c r="C169" s="27" t="s">
        <v>365</v>
      </c>
      <c r="D169" s="28" t="s">
        <v>862</v>
      </c>
      <c r="E169" s="28" t="s">
        <v>62</v>
      </c>
      <c r="F169" s="26" t="s">
        <v>8</v>
      </c>
      <c r="G169" s="29" t="s">
        <v>855</v>
      </c>
      <c r="H169" s="30">
        <v>8781836</v>
      </c>
    </row>
    <row r="170" spans="1:8" ht="24.95" customHeight="1" x14ac:dyDescent="0.2">
      <c r="A170" s="25">
        <f t="shared" si="2"/>
        <v>153</v>
      </c>
      <c r="B170" s="26" t="s">
        <v>63</v>
      </c>
      <c r="C170" s="27" t="s">
        <v>65</v>
      </c>
      <c r="D170" s="28" t="s">
        <v>862</v>
      </c>
      <c r="E170" s="28" t="s">
        <v>64</v>
      </c>
      <c r="F170" s="26" t="s">
        <v>8</v>
      </c>
      <c r="G170" s="29">
        <v>2018</v>
      </c>
      <c r="H170" s="30">
        <v>174432641</v>
      </c>
    </row>
    <row r="171" spans="1:8" ht="24.95" customHeight="1" x14ac:dyDescent="0.2">
      <c r="A171" s="25">
        <f t="shared" si="2"/>
        <v>154</v>
      </c>
      <c r="B171" s="26" t="s">
        <v>463</v>
      </c>
      <c r="C171" s="27" t="s">
        <v>655</v>
      </c>
      <c r="D171" s="28" t="s">
        <v>862</v>
      </c>
      <c r="E171" s="28" t="s">
        <v>66</v>
      </c>
      <c r="F171" s="26" t="s">
        <v>8</v>
      </c>
      <c r="G171" s="29">
        <v>2021</v>
      </c>
      <c r="H171" s="30">
        <v>2542245</v>
      </c>
    </row>
    <row r="172" spans="1:8" ht="24.95" customHeight="1" x14ac:dyDescent="0.2">
      <c r="A172" s="25">
        <f t="shared" si="2"/>
        <v>155</v>
      </c>
      <c r="B172" s="26" t="s">
        <v>464</v>
      </c>
      <c r="C172" s="27" t="s">
        <v>656</v>
      </c>
      <c r="D172" s="28" t="s">
        <v>862</v>
      </c>
      <c r="E172" s="28" t="s">
        <v>66</v>
      </c>
      <c r="F172" s="26" t="s">
        <v>10</v>
      </c>
      <c r="G172" s="29">
        <v>2021</v>
      </c>
      <c r="H172" s="30">
        <v>29952000</v>
      </c>
    </row>
    <row r="173" spans="1:8" ht="24.95" customHeight="1" x14ac:dyDescent="0.2">
      <c r="A173" s="25">
        <f t="shared" si="2"/>
        <v>156</v>
      </c>
      <c r="B173" s="26" t="s">
        <v>465</v>
      </c>
      <c r="C173" s="27" t="s">
        <v>657</v>
      </c>
      <c r="D173" s="28" t="s">
        <v>862</v>
      </c>
      <c r="E173" s="28" t="s">
        <v>67</v>
      </c>
      <c r="F173" s="26" t="s">
        <v>16</v>
      </c>
      <c r="G173" s="29">
        <v>2021</v>
      </c>
      <c r="H173" s="30">
        <v>32364000</v>
      </c>
    </row>
    <row r="174" spans="1:8" ht="24.95" customHeight="1" x14ac:dyDescent="0.2">
      <c r="A174" s="25">
        <f t="shared" si="2"/>
        <v>157</v>
      </c>
      <c r="B174" s="26" t="s">
        <v>318</v>
      </c>
      <c r="C174" s="27" t="s">
        <v>319</v>
      </c>
      <c r="D174" s="28" t="s">
        <v>862</v>
      </c>
      <c r="E174" s="28" t="s">
        <v>406</v>
      </c>
      <c r="F174" s="26" t="s">
        <v>8</v>
      </c>
      <c r="G174" s="29" t="s">
        <v>855</v>
      </c>
      <c r="H174" s="30">
        <v>11860425</v>
      </c>
    </row>
    <row r="175" spans="1:8" ht="24.95" customHeight="1" x14ac:dyDescent="0.2">
      <c r="A175" s="25">
        <f t="shared" si="2"/>
        <v>158</v>
      </c>
      <c r="B175" s="26" t="s">
        <v>466</v>
      </c>
      <c r="C175" s="27" t="s">
        <v>319</v>
      </c>
      <c r="D175" s="28" t="s">
        <v>862</v>
      </c>
      <c r="E175" s="28" t="s">
        <v>406</v>
      </c>
      <c r="F175" s="26" t="s">
        <v>8</v>
      </c>
      <c r="G175" s="29">
        <v>2021</v>
      </c>
      <c r="H175" s="30">
        <v>20463830</v>
      </c>
    </row>
    <row r="176" spans="1:8" ht="24.95" customHeight="1" x14ac:dyDescent="0.2">
      <c r="A176" s="25">
        <f t="shared" si="2"/>
        <v>159</v>
      </c>
      <c r="B176" s="26" t="s">
        <v>467</v>
      </c>
      <c r="C176" s="27" t="s">
        <v>658</v>
      </c>
      <c r="D176" s="28" t="s">
        <v>862</v>
      </c>
      <c r="E176" s="28" t="s">
        <v>406</v>
      </c>
      <c r="F176" s="26" t="s">
        <v>8</v>
      </c>
      <c r="G176" s="29">
        <v>2021</v>
      </c>
      <c r="H176" s="30">
        <v>13466785</v>
      </c>
    </row>
    <row r="177" spans="1:8" ht="24.95" customHeight="1" x14ac:dyDescent="0.2">
      <c r="A177" s="25">
        <f t="shared" si="2"/>
        <v>160</v>
      </c>
      <c r="B177" s="26" t="s">
        <v>468</v>
      </c>
      <c r="C177" s="27" t="s">
        <v>659</v>
      </c>
      <c r="D177" s="28" t="s">
        <v>862</v>
      </c>
      <c r="E177" s="28" t="s">
        <v>68</v>
      </c>
      <c r="F177" s="26" t="s">
        <v>16</v>
      </c>
      <c r="G177" s="29">
        <v>2021</v>
      </c>
      <c r="H177" s="30">
        <v>10200000</v>
      </c>
    </row>
    <row r="178" spans="1:8" ht="24.95" customHeight="1" x14ac:dyDescent="0.2">
      <c r="A178" s="25">
        <f t="shared" si="2"/>
        <v>161</v>
      </c>
      <c r="B178" s="26" t="s">
        <v>469</v>
      </c>
      <c r="C178" s="27" t="s">
        <v>660</v>
      </c>
      <c r="D178" s="28" t="s">
        <v>862</v>
      </c>
      <c r="E178" s="28" t="s">
        <v>68</v>
      </c>
      <c r="F178" s="26" t="s">
        <v>8</v>
      </c>
      <c r="G178" s="29">
        <v>2021</v>
      </c>
      <c r="H178" s="30">
        <v>58499437</v>
      </c>
    </row>
    <row r="179" spans="1:8" ht="24.95" customHeight="1" x14ac:dyDescent="0.2">
      <c r="A179" s="25">
        <f t="shared" si="2"/>
        <v>162</v>
      </c>
      <c r="B179" s="26" t="s">
        <v>340</v>
      </c>
      <c r="C179" s="27" t="s">
        <v>341</v>
      </c>
      <c r="D179" s="28" t="s">
        <v>862</v>
      </c>
      <c r="E179" s="28" t="s">
        <v>409</v>
      </c>
      <c r="F179" s="26" t="s">
        <v>8</v>
      </c>
      <c r="G179" s="29" t="s">
        <v>855</v>
      </c>
      <c r="H179" s="30">
        <v>5852200</v>
      </c>
    </row>
    <row r="180" spans="1:8" ht="24.95" customHeight="1" x14ac:dyDescent="0.2">
      <c r="A180" s="25">
        <f t="shared" si="2"/>
        <v>163</v>
      </c>
      <c r="B180" s="26" t="s">
        <v>470</v>
      </c>
      <c r="C180" s="27" t="s">
        <v>341</v>
      </c>
      <c r="D180" s="28" t="s">
        <v>862</v>
      </c>
      <c r="E180" s="28" t="s">
        <v>409</v>
      </c>
      <c r="F180" s="26" t="s">
        <v>8</v>
      </c>
      <c r="G180" s="29">
        <v>2021</v>
      </c>
      <c r="H180" s="30">
        <v>13460059</v>
      </c>
    </row>
    <row r="181" spans="1:8" ht="24.95" customHeight="1" x14ac:dyDescent="0.2">
      <c r="A181" s="25">
        <f t="shared" si="2"/>
        <v>164</v>
      </c>
      <c r="B181" s="26" t="s">
        <v>471</v>
      </c>
      <c r="C181" s="27" t="s">
        <v>661</v>
      </c>
      <c r="D181" s="28" t="s">
        <v>862</v>
      </c>
      <c r="E181" s="28" t="s">
        <v>409</v>
      </c>
      <c r="F181" s="26" t="s">
        <v>99</v>
      </c>
      <c r="G181" s="29">
        <v>2021</v>
      </c>
      <c r="H181" s="30">
        <v>8640000</v>
      </c>
    </row>
    <row r="182" spans="1:8" ht="24.95" customHeight="1" x14ac:dyDescent="0.2">
      <c r="A182" s="25">
        <f t="shared" si="2"/>
        <v>165</v>
      </c>
      <c r="B182" s="26" t="s">
        <v>472</v>
      </c>
      <c r="C182" s="27" t="s">
        <v>662</v>
      </c>
      <c r="D182" s="28" t="s">
        <v>862</v>
      </c>
      <c r="E182" s="28" t="s">
        <v>409</v>
      </c>
      <c r="F182" s="26" t="s">
        <v>10</v>
      </c>
      <c r="G182" s="29">
        <v>2021</v>
      </c>
      <c r="H182" s="30">
        <v>47593220</v>
      </c>
    </row>
    <row r="183" spans="1:8" ht="24.95" customHeight="1" x14ac:dyDescent="0.2">
      <c r="A183" s="25">
        <f t="shared" si="2"/>
        <v>166</v>
      </c>
      <c r="B183" s="26" t="s">
        <v>473</v>
      </c>
      <c r="C183" s="27" t="s">
        <v>663</v>
      </c>
      <c r="D183" s="28" t="s">
        <v>862</v>
      </c>
      <c r="E183" s="28" t="s">
        <v>820</v>
      </c>
      <c r="F183" s="26" t="s">
        <v>10</v>
      </c>
      <c r="G183" s="29">
        <v>2021</v>
      </c>
      <c r="H183" s="30">
        <v>12960000</v>
      </c>
    </row>
    <row r="184" spans="1:8" ht="24.95" customHeight="1" x14ac:dyDescent="0.2">
      <c r="A184" s="25">
        <f t="shared" si="2"/>
        <v>167</v>
      </c>
      <c r="B184" s="26" t="s">
        <v>69</v>
      </c>
      <c r="C184" s="27" t="s">
        <v>71</v>
      </c>
      <c r="D184" s="28" t="s">
        <v>862</v>
      </c>
      <c r="E184" s="28" t="s">
        <v>70</v>
      </c>
      <c r="F184" s="26" t="s">
        <v>8</v>
      </c>
      <c r="G184" s="29">
        <v>2018</v>
      </c>
      <c r="H184" s="30">
        <v>40633564</v>
      </c>
    </row>
    <row r="185" spans="1:8" ht="24.95" customHeight="1" x14ac:dyDescent="0.2">
      <c r="A185" s="25">
        <f t="shared" si="2"/>
        <v>168</v>
      </c>
      <c r="B185" s="26" t="s">
        <v>73</v>
      </c>
      <c r="C185" s="27" t="s">
        <v>74</v>
      </c>
      <c r="D185" s="28" t="s">
        <v>862</v>
      </c>
      <c r="E185" s="28" t="s">
        <v>72</v>
      </c>
      <c r="F185" s="26" t="s">
        <v>8</v>
      </c>
      <c r="G185" s="29">
        <v>2019</v>
      </c>
      <c r="H185" s="30">
        <v>68899736</v>
      </c>
    </row>
    <row r="186" spans="1:8" ht="24.95" customHeight="1" x14ac:dyDescent="0.2">
      <c r="A186" s="25">
        <f t="shared" si="2"/>
        <v>169</v>
      </c>
      <c r="B186" s="26" t="s">
        <v>342</v>
      </c>
      <c r="C186" s="27" t="s">
        <v>664</v>
      </c>
      <c r="D186" s="28" t="s">
        <v>862</v>
      </c>
      <c r="E186" s="28" t="s">
        <v>75</v>
      </c>
      <c r="F186" s="26" t="s">
        <v>8</v>
      </c>
      <c r="G186" s="29" t="s">
        <v>855</v>
      </c>
      <c r="H186" s="30">
        <v>19338500</v>
      </c>
    </row>
    <row r="187" spans="1:8" ht="24.95" customHeight="1" x14ac:dyDescent="0.2">
      <c r="A187" s="25">
        <f t="shared" si="2"/>
        <v>170</v>
      </c>
      <c r="B187" s="26" t="s">
        <v>474</v>
      </c>
      <c r="C187" s="27" t="s">
        <v>665</v>
      </c>
      <c r="D187" s="28" t="s">
        <v>862</v>
      </c>
      <c r="E187" s="28" t="s">
        <v>821</v>
      </c>
      <c r="F187" s="26" t="s">
        <v>10</v>
      </c>
      <c r="G187" s="29">
        <v>2021</v>
      </c>
      <c r="H187" s="30">
        <v>36000000</v>
      </c>
    </row>
    <row r="188" spans="1:8" ht="24.95" customHeight="1" x14ac:dyDescent="0.2">
      <c r="A188" s="25">
        <f t="shared" si="2"/>
        <v>171</v>
      </c>
      <c r="B188" s="26" t="s">
        <v>475</v>
      </c>
      <c r="C188" s="27" t="s">
        <v>666</v>
      </c>
      <c r="D188" s="28" t="s">
        <v>862</v>
      </c>
      <c r="E188" s="28" t="s">
        <v>822</v>
      </c>
      <c r="F188" s="26" t="s">
        <v>10</v>
      </c>
      <c r="G188" s="29">
        <v>2021</v>
      </c>
      <c r="H188" s="30">
        <v>27900000</v>
      </c>
    </row>
    <row r="189" spans="1:8" ht="24.95" customHeight="1" x14ac:dyDescent="0.2">
      <c r="A189" s="25">
        <f t="shared" si="2"/>
        <v>172</v>
      </c>
      <c r="B189" s="26">
        <v>8111140707</v>
      </c>
      <c r="C189" s="27" t="s">
        <v>77</v>
      </c>
      <c r="D189" s="28" t="s">
        <v>862</v>
      </c>
      <c r="E189" s="28" t="s">
        <v>76</v>
      </c>
      <c r="F189" s="26" t="s">
        <v>8</v>
      </c>
      <c r="G189" s="29">
        <v>2014</v>
      </c>
      <c r="H189" s="30">
        <v>63894049</v>
      </c>
    </row>
    <row r="190" spans="1:8" ht="24.95" customHeight="1" x14ac:dyDescent="0.2">
      <c r="A190" s="25">
        <f t="shared" si="2"/>
        <v>173</v>
      </c>
      <c r="B190" s="26" t="s">
        <v>476</v>
      </c>
      <c r="C190" s="27" t="s">
        <v>667</v>
      </c>
      <c r="D190" s="28" t="s">
        <v>862</v>
      </c>
      <c r="E190" s="28" t="s">
        <v>76</v>
      </c>
      <c r="F190" s="26" t="s">
        <v>8</v>
      </c>
      <c r="G190" s="29">
        <v>2021</v>
      </c>
      <c r="H190" s="30">
        <v>581845049</v>
      </c>
    </row>
    <row r="191" spans="1:8" ht="24.95" customHeight="1" x14ac:dyDescent="0.2">
      <c r="A191" s="25">
        <f t="shared" si="2"/>
        <v>174</v>
      </c>
      <c r="B191" s="26" t="s">
        <v>477</v>
      </c>
      <c r="C191" s="27" t="s">
        <v>668</v>
      </c>
      <c r="D191" s="28" t="s">
        <v>862</v>
      </c>
      <c r="E191" s="28" t="s">
        <v>78</v>
      </c>
      <c r="F191" s="26" t="s">
        <v>8</v>
      </c>
      <c r="G191" s="29">
        <v>2021</v>
      </c>
      <c r="H191" s="30">
        <v>57925745</v>
      </c>
    </row>
    <row r="192" spans="1:8" ht="24.95" customHeight="1" x14ac:dyDescent="0.2">
      <c r="A192" s="25">
        <f t="shared" si="2"/>
        <v>175</v>
      </c>
      <c r="B192" s="26" t="s">
        <v>478</v>
      </c>
      <c r="C192" s="27" t="s">
        <v>669</v>
      </c>
      <c r="D192" s="28" t="s">
        <v>862</v>
      </c>
      <c r="E192" s="28" t="s">
        <v>78</v>
      </c>
      <c r="F192" s="26" t="s">
        <v>8</v>
      </c>
      <c r="G192" s="29">
        <v>2021</v>
      </c>
      <c r="H192" s="30">
        <v>124322087</v>
      </c>
    </row>
    <row r="193" spans="1:8" ht="24.95" customHeight="1" x14ac:dyDescent="0.2">
      <c r="A193" s="25">
        <f t="shared" si="2"/>
        <v>176</v>
      </c>
      <c r="B193" s="26" t="s">
        <v>479</v>
      </c>
      <c r="C193" s="27" t="s">
        <v>670</v>
      </c>
      <c r="D193" s="28" t="s">
        <v>862</v>
      </c>
      <c r="E193" s="28" t="s">
        <v>78</v>
      </c>
      <c r="F193" s="26" t="s">
        <v>8</v>
      </c>
      <c r="G193" s="29">
        <v>2021</v>
      </c>
      <c r="H193" s="30">
        <v>124322087</v>
      </c>
    </row>
    <row r="194" spans="1:8" ht="24.95" customHeight="1" x14ac:dyDescent="0.2">
      <c r="A194" s="25">
        <f t="shared" si="2"/>
        <v>177</v>
      </c>
      <c r="B194" s="26" t="s">
        <v>480</v>
      </c>
      <c r="C194" s="27" t="s">
        <v>671</v>
      </c>
      <c r="D194" s="28" t="s">
        <v>863</v>
      </c>
      <c r="E194" s="28" t="s">
        <v>823</v>
      </c>
      <c r="F194" s="26" t="s">
        <v>10</v>
      </c>
      <c r="G194" s="29">
        <v>2021</v>
      </c>
      <c r="H194" s="30">
        <v>71035045</v>
      </c>
    </row>
    <row r="195" spans="1:8" ht="24.95" customHeight="1" x14ac:dyDescent="0.2">
      <c r="A195" s="25">
        <f t="shared" si="2"/>
        <v>178</v>
      </c>
      <c r="B195" s="26" t="s">
        <v>481</v>
      </c>
      <c r="C195" s="27" t="s">
        <v>672</v>
      </c>
      <c r="D195" s="28" t="s">
        <v>863</v>
      </c>
      <c r="E195" s="28" t="s">
        <v>824</v>
      </c>
      <c r="F195" s="26" t="s">
        <v>10</v>
      </c>
      <c r="G195" s="29">
        <v>2021</v>
      </c>
      <c r="H195" s="30">
        <v>124140000</v>
      </c>
    </row>
    <row r="196" spans="1:8" ht="24.95" customHeight="1" x14ac:dyDescent="0.2">
      <c r="A196" s="25">
        <f t="shared" si="2"/>
        <v>179</v>
      </c>
      <c r="B196" s="26" t="s">
        <v>482</v>
      </c>
      <c r="C196" s="27" t="s">
        <v>673</v>
      </c>
      <c r="D196" s="28" t="s">
        <v>863</v>
      </c>
      <c r="E196" s="28" t="s">
        <v>825</v>
      </c>
      <c r="F196" s="26" t="s">
        <v>16</v>
      </c>
      <c r="G196" s="29">
        <v>2021</v>
      </c>
      <c r="H196" s="30">
        <v>30100000</v>
      </c>
    </row>
    <row r="197" spans="1:8" ht="24.95" customHeight="1" x14ac:dyDescent="0.2">
      <c r="A197" s="25">
        <f t="shared" si="2"/>
        <v>180</v>
      </c>
      <c r="B197" s="26" t="s">
        <v>483</v>
      </c>
      <c r="C197" s="27" t="s">
        <v>674</v>
      </c>
      <c r="D197" s="28" t="s">
        <v>863</v>
      </c>
      <c r="E197" s="28" t="s">
        <v>825</v>
      </c>
      <c r="F197" s="26" t="s">
        <v>10</v>
      </c>
      <c r="G197" s="29">
        <v>2021</v>
      </c>
      <c r="H197" s="30">
        <v>16560000</v>
      </c>
    </row>
    <row r="198" spans="1:8" ht="24.95" customHeight="1" x14ac:dyDescent="0.2">
      <c r="A198" s="25">
        <f t="shared" si="2"/>
        <v>181</v>
      </c>
      <c r="B198" s="26" t="s">
        <v>484</v>
      </c>
      <c r="C198" s="27" t="s">
        <v>675</v>
      </c>
      <c r="D198" s="28" t="s">
        <v>863</v>
      </c>
      <c r="E198" s="28" t="s">
        <v>79</v>
      </c>
      <c r="F198" s="26" t="s">
        <v>853</v>
      </c>
      <c r="G198" s="29">
        <v>2021</v>
      </c>
      <c r="H198" s="30">
        <v>19200000</v>
      </c>
    </row>
    <row r="199" spans="1:8" ht="24.95" customHeight="1" x14ac:dyDescent="0.2">
      <c r="A199" s="25">
        <f t="shared" si="2"/>
        <v>182</v>
      </c>
      <c r="B199" s="26" t="s">
        <v>356</v>
      </c>
      <c r="C199" s="27" t="s">
        <v>357</v>
      </c>
      <c r="D199" s="28" t="s">
        <v>863</v>
      </c>
      <c r="E199" s="28" t="s">
        <v>79</v>
      </c>
      <c r="F199" s="26" t="s">
        <v>10</v>
      </c>
      <c r="G199" s="29" t="s">
        <v>855</v>
      </c>
      <c r="H199" s="30">
        <v>4800000</v>
      </c>
    </row>
    <row r="200" spans="1:8" ht="24.95" customHeight="1" x14ac:dyDescent="0.2">
      <c r="A200" s="25">
        <f t="shared" si="2"/>
        <v>183</v>
      </c>
      <c r="B200" s="26" t="s">
        <v>376</v>
      </c>
      <c r="C200" s="27" t="s">
        <v>377</v>
      </c>
      <c r="D200" s="28" t="s">
        <v>863</v>
      </c>
      <c r="E200" s="28" t="s">
        <v>80</v>
      </c>
      <c r="F200" s="26" t="s">
        <v>8</v>
      </c>
      <c r="G200" s="29" t="s">
        <v>855</v>
      </c>
      <c r="H200" s="30">
        <v>107749584</v>
      </c>
    </row>
    <row r="201" spans="1:8" ht="24.95" customHeight="1" x14ac:dyDescent="0.2">
      <c r="A201" s="25">
        <f t="shared" si="2"/>
        <v>184</v>
      </c>
      <c r="B201" s="26" t="s">
        <v>485</v>
      </c>
      <c r="C201" s="27" t="s">
        <v>676</v>
      </c>
      <c r="D201" s="28" t="s">
        <v>863</v>
      </c>
      <c r="E201" s="28" t="s">
        <v>80</v>
      </c>
      <c r="F201" s="26" t="s">
        <v>10</v>
      </c>
      <c r="G201" s="29">
        <v>2021</v>
      </c>
      <c r="H201" s="30">
        <v>34800000</v>
      </c>
    </row>
    <row r="202" spans="1:8" ht="24.95" customHeight="1" x14ac:dyDescent="0.2">
      <c r="A202" s="25">
        <f t="shared" si="2"/>
        <v>185</v>
      </c>
      <c r="B202" s="26">
        <v>9202140719</v>
      </c>
      <c r="C202" s="27" t="s">
        <v>92</v>
      </c>
      <c r="D202" s="28" t="s">
        <v>863</v>
      </c>
      <c r="E202" s="28" t="s">
        <v>82</v>
      </c>
      <c r="F202" s="26" t="s">
        <v>8</v>
      </c>
      <c r="G202" s="29">
        <v>2017</v>
      </c>
      <c r="H202" s="30">
        <v>21168109</v>
      </c>
    </row>
    <row r="203" spans="1:8" ht="24.95" customHeight="1" x14ac:dyDescent="0.2">
      <c r="A203" s="25">
        <f t="shared" si="2"/>
        <v>186</v>
      </c>
      <c r="B203" s="26" t="s">
        <v>81</v>
      </c>
      <c r="C203" s="27" t="s">
        <v>83</v>
      </c>
      <c r="D203" s="28" t="s">
        <v>863</v>
      </c>
      <c r="E203" s="28" t="s">
        <v>82</v>
      </c>
      <c r="F203" s="26" t="s">
        <v>8</v>
      </c>
      <c r="G203" s="29">
        <v>2018</v>
      </c>
      <c r="H203" s="30">
        <v>12912696</v>
      </c>
    </row>
    <row r="204" spans="1:8" ht="24.95" customHeight="1" x14ac:dyDescent="0.2">
      <c r="A204" s="25">
        <f t="shared" si="2"/>
        <v>187</v>
      </c>
      <c r="B204" s="26" t="s">
        <v>84</v>
      </c>
      <c r="C204" s="27" t="s">
        <v>85</v>
      </c>
      <c r="D204" s="28" t="s">
        <v>863</v>
      </c>
      <c r="E204" s="28" t="s">
        <v>82</v>
      </c>
      <c r="F204" s="26" t="s">
        <v>8</v>
      </c>
      <c r="G204" s="29">
        <v>2018</v>
      </c>
      <c r="H204" s="30">
        <v>7449850</v>
      </c>
    </row>
    <row r="205" spans="1:8" ht="24.95" customHeight="1" x14ac:dyDescent="0.2">
      <c r="A205" s="25">
        <f t="shared" si="2"/>
        <v>188</v>
      </c>
      <c r="B205" s="26" t="s">
        <v>86</v>
      </c>
      <c r="C205" s="27" t="s">
        <v>87</v>
      </c>
      <c r="D205" s="28" t="s">
        <v>863</v>
      </c>
      <c r="E205" s="28" t="s">
        <v>82</v>
      </c>
      <c r="F205" s="26" t="s">
        <v>8</v>
      </c>
      <c r="G205" s="29">
        <v>2018</v>
      </c>
      <c r="H205" s="30">
        <v>4517066</v>
      </c>
    </row>
    <row r="206" spans="1:8" ht="24.95" customHeight="1" x14ac:dyDescent="0.2">
      <c r="A206" s="25">
        <f t="shared" si="2"/>
        <v>189</v>
      </c>
      <c r="B206" s="26" t="s">
        <v>88</v>
      </c>
      <c r="C206" s="27" t="s">
        <v>89</v>
      </c>
      <c r="D206" s="28" t="s">
        <v>863</v>
      </c>
      <c r="E206" s="28" t="s">
        <v>82</v>
      </c>
      <c r="F206" s="26" t="s">
        <v>8</v>
      </c>
      <c r="G206" s="29">
        <v>2018</v>
      </c>
      <c r="H206" s="30">
        <v>7315657</v>
      </c>
    </row>
    <row r="207" spans="1:8" ht="24.95" customHeight="1" x14ac:dyDescent="0.2">
      <c r="A207" s="25">
        <f t="shared" si="2"/>
        <v>190</v>
      </c>
      <c r="B207" s="26" t="s">
        <v>90</v>
      </c>
      <c r="C207" s="27" t="s">
        <v>91</v>
      </c>
      <c r="D207" s="28" t="s">
        <v>863</v>
      </c>
      <c r="E207" s="28" t="s">
        <v>82</v>
      </c>
      <c r="F207" s="26" t="s">
        <v>8</v>
      </c>
      <c r="G207" s="29">
        <v>2018</v>
      </c>
      <c r="H207" s="30">
        <v>6740538</v>
      </c>
    </row>
    <row r="208" spans="1:8" ht="24.95" customHeight="1" x14ac:dyDescent="0.2">
      <c r="A208" s="25">
        <f t="shared" si="2"/>
        <v>191</v>
      </c>
      <c r="B208" s="26" t="s">
        <v>486</v>
      </c>
      <c r="C208" s="27" t="s">
        <v>677</v>
      </c>
      <c r="D208" s="28" t="s">
        <v>863</v>
      </c>
      <c r="E208" s="28" t="s">
        <v>826</v>
      </c>
      <c r="F208" s="26" t="s">
        <v>10</v>
      </c>
      <c r="G208" s="29">
        <v>2021</v>
      </c>
      <c r="H208" s="30">
        <v>23040000</v>
      </c>
    </row>
    <row r="209" spans="1:8" ht="24.95" customHeight="1" x14ac:dyDescent="0.2">
      <c r="A209" s="25">
        <f t="shared" si="2"/>
        <v>192</v>
      </c>
      <c r="B209" s="26" t="s">
        <v>271</v>
      </c>
      <c r="C209" s="27" t="s">
        <v>272</v>
      </c>
      <c r="D209" s="28" t="s">
        <v>863</v>
      </c>
      <c r="E209" s="28" t="s">
        <v>93</v>
      </c>
      <c r="F209" s="26" t="s">
        <v>853</v>
      </c>
      <c r="G209" s="29" t="s">
        <v>855</v>
      </c>
      <c r="H209" s="30">
        <v>16320000</v>
      </c>
    </row>
    <row r="210" spans="1:8" ht="24.95" customHeight="1" x14ac:dyDescent="0.2">
      <c r="A210" s="25">
        <f t="shared" si="2"/>
        <v>193</v>
      </c>
      <c r="B210" s="26" t="s">
        <v>95</v>
      </c>
      <c r="C210" s="27" t="s">
        <v>96</v>
      </c>
      <c r="D210" s="28" t="s">
        <v>863</v>
      </c>
      <c r="E210" s="28" t="s">
        <v>94</v>
      </c>
      <c r="F210" s="26" t="s">
        <v>10</v>
      </c>
      <c r="G210" s="29">
        <v>2019</v>
      </c>
      <c r="H210" s="30">
        <v>1200000</v>
      </c>
    </row>
    <row r="211" spans="1:8" ht="24.95" customHeight="1" x14ac:dyDescent="0.2">
      <c r="A211" s="25">
        <f t="shared" si="2"/>
        <v>194</v>
      </c>
      <c r="B211" s="26" t="s">
        <v>343</v>
      </c>
      <c r="C211" s="27" t="s">
        <v>344</v>
      </c>
      <c r="D211" s="28" t="s">
        <v>863</v>
      </c>
      <c r="E211" s="28" t="s">
        <v>97</v>
      </c>
      <c r="F211" s="26" t="s">
        <v>10</v>
      </c>
      <c r="G211" s="29" t="s">
        <v>855</v>
      </c>
      <c r="H211" s="30">
        <v>15408000</v>
      </c>
    </row>
    <row r="212" spans="1:8" ht="24.95" customHeight="1" x14ac:dyDescent="0.2">
      <c r="A212" s="25">
        <f t="shared" ref="A212:A275" si="3">+A211+1</f>
        <v>195</v>
      </c>
      <c r="B212" s="26" t="s">
        <v>345</v>
      </c>
      <c r="C212" s="27" t="s">
        <v>346</v>
      </c>
      <c r="D212" s="28" t="s">
        <v>863</v>
      </c>
      <c r="E212" s="28" t="s">
        <v>98</v>
      </c>
      <c r="F212" s="26" t="s">
        <v>7</v>
      </c>
      <c r="G212" s="29" t="s">
        <v>855</v>
      </c>
      <c r="H212" s="30">
        <v>3600000</v>
      </c>
    </row>
    <row r="213" spans="1:8" ht="24.95" customHeight="1" x14ac:dyDescent="0.2">
      <c r="A213" s="25">
        <f t="shared" si="3"/>
        <v>196</v>
      </c>
      <c r="B213" s="26" t="s">
        <v>487</v>
      </c>
      <c r="C213" s="27" t="s">
        <v>678</v>
      </c>
      <c r="D213" s="28" t="s">
        <v>863</v>
      </c>
      <c r="E213" s="28" t="s">
        <v>98</v>
      </c>
      <c r="F213" s="26" t="s">
        <v>7</v>
      </c>
      <c r="G213" s="29">
        <v>2021</v>
      </c>
      <c r="H213" s="30">
        <v>28645896</v>
      </c>
    </row>
    <row r="214" spans="1:8" ht="24.95" customHeight="1" x14ac:dyDescent="0.2">
      <c r="A214" s="25">
        <f t="shared" si="3"/>
        <v>197</v>
      </c>
      <c r="B214" s="26" t="s">
        <v>488</v>
      </c>
      <c r="C214" s="27" t="s">
        <v>679</v>
      </c>
      <c r="D214" s="28" t="s">
        <v>863</v>
      </c>
      <c r="E214" s="28" t="s">
        <v>98</v>
      </c>
      <c r="F214" s="26" t="s">
        <v>7</v>
      </c>
      <c r="G214" s="29">
        <v>2021</v>
      </c>
      <c r="H214" s="30">
        <v>37470878</v>
      </c>
    </row>
    <row r="215" spans="1:8" ht="24.95" customHeight="1" x14ac:dyDescent="0.2">
      <c r="A215" s="25">
        <f t="shared" si="3"/>
        <v>198</v>
      </c>
      <c r="B215" s="26" t="s">
        <v>489</v>
      </c>
      <c r="C215" s="27" t="s">
        <v>680</v>
      </c>
      <c r="D215" s="28" t="s">
        <v>863</v>
      </c>
      <c r="E215" s="28" t="s">
        <v>98</v>
      </c>
      <c r="F215" s="26" t="s">
        <v>10</v>
      </c>
      <c r="G215" s="29">
        <v>2021</v>
      </c>
      <c r="H215" s="30">
        <v>27840000</v>
      </c>
    </row>
    <row r="216" spans="1:8" ht="24.95" customHeight="1" x14ac:dyDescent="0.2">
      <c r="A216" s="25">
        <f t="shared" si="3"/>
        <v>199</v>
      </c>
      <c r="B216" s="26" t="s">
        <v>490</v>
      </c>
      <c r="C216" s="27" t="s">
        <v>681</v>
      </c>
      <c r="D216" s="28" t="s">
        <v>863</v>
      </c>
      <c r="E216" s="28" t="s">
        <v>100</v>
      </c>
      <c r="F216" s="26" t="s">
        <v>10</v>
      </c>
      <c r="G216" s="29">
        <v>2021</v>
      </c>
      <c r="H216" s="30">
        <v>27498000</v>
      </c>
    </row>
    <row r="217" spans="1:8" ht="24.95" customHeight="1" x14ac:dyDescent="0.2">
      <c r="A217" s="25">
        <f t="shared" si="3"/>
        <v>200</v>
      </c>
      <c r="B217" s="26" t="s">
        <v>102</v>
      </c>
      <c r="C217" s="27" t="s">
        <v>103</v>
      </c>
      <c r="D217" s="28" t="s">
        <v>863</v>
      </c>
      <c r="E217" s="28" t="s">
        <v>101</v>
      </c>
      <c r="F217" s="26" t="s">
        <v>8</v>
      </c>
      <c r="G217" s="29">
        <v>2019</v>
      </c>
      <c r="H217" s="30">
        <v>37390115</v>
      </c>
    </row>
    <row r="218" spans="1:8" ht="24.95" customHeight="1" x14ac:dyDescent="0.2">
      <c r="A218" s="25">
        <f t="shared" si="3"/>
        <v>201</v>
      </c>
      <c r="B218" s="26" t="s">
        <v>104</v>
      </c>
      <c r="C218" s="27" t="s">
        <v>106</v>
      </c>
      <c r="D218" s="28" t="s">
        <v>863</v>
      </c>
      <c r="E218" s="28" t="s">
        <v>105</v>
      </c>
      <c r="F218" s="26" t="s">
        <v>8</v>
      </c>
      <c r="G218" s="29">
        <v>2018</v>
      </c>
      <c r="H218" s="30">
        <v>4026954</v>
      </c>
    </row>
    <row r="219" spans="1:8" ht="24.95" customHeight="1" x14ac:dyDescent="0.2">
      <c r="A219" s="25">
        <f t="shared" si="3"/>
        <v>202</v>
      </c>
      <c r="B219" s="26" t="s">
        <v>107</v>
      </c>
      <c r="C219" s="27" t="s">
        <v>108</v>
      </c>
      <c r="D219" s="28" t="s">
        <v>863</v>
      </c>
      <c r="E219" s="28" t="s">
        <v>105</v>
      </c>
      <c r="F219" s="26" t="s">
        <v>8</v>
      </c>
      <c r="G219" s="29">
        <v>2019</v>
      </c>
      <c r="H219" s="30">
        <v>31778944</v>
      </c>
    </row>
    <row r="220" spans="1:8" ht="24.95" customHeight="1" x14ac:dyDescent="0.2">
      <c r="A220" s="25">
        <f t="shared" si="3"/>
        <v>203</v>
      </c>
      <c r="B220" s="26" t="s">
        <v>109</v>
      </c>
      <c r="C220" s="27" t="s">
        <v>110</v>
      </c>
      <c r="D220" s="28" t="s">
        <v>863</v>
      </c>
      <c r="E220" s="28" t="s">
        <v>105</v>
      </c>
      <c r="F220" s="26" t="s">
        <v>8</v>
      </c>
      <c r="G220" s="29">
        <v>2019</v>
      </c>
      <c r="H220" s="30">
        <v>66971614</v>
      </c>
    </row>
    <row r="221" spans="1:8" ht="24.95" customHeight="1" x14ac:dyDescent="0.2">
      <c r="A221" s="25">
        <f t="shared" si="3"/>
        <v>204</v>
      </c>
      <c r="B221" s="26" t="s">
        <v>491</v>
      </c>
      <c r="C221" s="27" t="s">
        <v>682</v>
      </c>
      <c r="D221" s="28" t="s">
        <v>863</v>
      </c>
      <c r="E221" s="28" t="s">
        <v>105</v>
      </c>
      <c r="F221" s="26" t="s">
        <v>99</v>
      </c>
      <c r="G221" s="29">
        <v>2021</v>
      </c>
      <c r="H221" s="30">
        <v>21460000</v>
      </c>
    </row>
    <row r="222" spans="1:8" ht="24.95" customHeight="1" x14ac:dyDescent="0.2">
      <c r="A222" s="25">
        <f t="shared" si="3"/>
        <v>205</v>
      </c>
      <c r="B222" s="26" t="s">
        <v>492</v>
      </c>
      <c r="C222" s="27" t="s">
        <v>683</v>
      </c>
      <c r="D222" s="28" t="s">
        <v>863</v>
      </c>
      <c r="E222" s="28" t="s">
        <v>105</v>
      </c>
      <c r="F222" s="26" t="s">
        <v>10</v>
      </c>
      <c r="G222" s="29">
        <v>2021</v>
      </c>
      <c r="H222" s="30">
        <v>21000000</v>
      </c>
    </row>
    <row r="223" spans="1:8" ht="24.95" customHeight="1" x14ac:dyDescent="0.2">
      <c r="A223" s="25">
        <f t="shared" si="3"/>
        <v>206</v>
      </c>
      <c r="B223" s="26" t="s">
        <v>493</v>
      </c>
      <c r="C223" s="27" t="s">
        <v>684</v>
      </c>
      <c r="D223" s="28" t="s">
        <v>863</v>
      </c>
      <c r="E223" s="28" t="s">
        <v>111</v>
      </c>
      <c r="F223" s="26" t="s">
        <v>10</v>
      </c>
      <c r="G223" s="29">
        <v>2021</v>
      </c>
      <c r="H223" s="30">
        <v>34104000</v>
      </c>
    </row>
    <row r="224" spans="1:8" ht="24.95" customHeight="1" x14ac:dyDescent="0.2">
      <c r="A224" s="25">
        <f t="shared" si="3"/>
        <v>207</v>
      </c>
      <c r="B224" s="26" t="s">
        <v>494</v>
      </c>
      <c r="C224" s="27" t="s">
        <v>685</v>
      </c>
      <c r="D224" s="28" t="s">
        <v>863</v>
      </c>
      <c r="E224" s="28" t="s">
        <v>112</v>
      </c>
      <c r="F224" s="26" t="s">
        <v>10</v>
      </c>
      <c r="G224" s="29">
        <v>2021</v>
      </c>
      <c r="H224" s="30">
        <v>21600000</v>
      </c>
    </row>
    <row r="225" spans="1:8" ht="24.95" customHeight="1" x14ac:dyDescent="0.2">
      <c r="A225" s="25">
        <f t="shared" si="3"/>
        <v>208</v>
      </c>
      <c r="B225" s="26" t="s">
        <v>495</v>
      </c>
      <c r="C225" s="27" t="s">
        <v>686</v>
      </c>
      <c r="D225" s="28" t="s">
        <v>863</v>
      </c>
      <c r="E225" s="28" t="s">
        <v>827</v>
      </c>
      <c r="F225" s="26" t="s">
        <v>99</v>
      </c>
      <c r="G225" s="29">
        <v>2021</v>
      </c>
      <c r="H225" s="30">
        <v>21100000</v>
      </c>
    </row>
    <row r="226" spans="1:8" ht="24.95" customHeight="1" x14ac:dyDescent="0.2">
      <c r="A226" s="25">
        <f t="shared" si="3"/>
        <v>209</v>
      </c>
      <c r="B226" s="26" t="s">
        <v>496</v>
      </c>
      <c r="C226" s="27" t="s">
        <v>687</v>
      </c>
      <c r="D226" s="28" t="s">
        <v>863</v>
      </c>
      <c r="E226" s="28" t="s">
        <v>827</v>
      </c>
      <c r="F226" s="26" t="s">
        <v>10</v>
      </c>
      <c r="G226" s="29">
        <v>2021</v>
      </c>
      <c r="H226" s="30">
        <v>45900000</v>
      </c>
    </row>
    <row r="227" spans="1:8" ht="24.95" customHeight="1" x14ac:dyDescent="0.2">
      <c r="A227" s="25">
        <f t="shared" si="3"/>
        <v>210</v>
      </c>
      <c r="B227" s="26" t="s">
        <v>120</v>
      </c>
      <c r="C227" s="27" t="s">
        <v>121</v>
      </c>
      <c r="D227" s="28" t="s">
        <v>863</v>
      </c>
      <c r="E227" s="28" t="s">
        <v>113</v>
      </c>
      <c r="F227" s="26" t="s">
        <v>8</v>
      </c>
      <c r="G227" s="29">
        <v>2019</v>
      </c>
      <c r="H227" s="30">
        <v>18662358</v>
      </c>
    </row>
    <row r="228" spans="1:8" ht="24.95" customHeight="1" x14ac:dyDescent="0.2">
      <c r="A228" s="25">
        <f t="shared" si="3"/>
        <v>211</v>
      </c>
      <c r="B228" s="26" t="s">
        <v>116</v>
      </c>
      <c r="C228" s="27" t="s">
        <v>117</v>
      </c>
      <c r="D228" s="28" t="s">
        <v>863</v>
      </c>
      <c r="E228" s="28" t="s">
        <v>113</v>
      </c>
      <c r="F228" s="26" t="s">
        <v>8</v>
      </c>
      <c r="G228" s="29">
        <v>2019</v>
      </c>
      <c r="H228" s="30">
        <v>6713862</v>
      </c>
    </row>
    <row r="229" spans="1:8" ht="24.95" customHeight="1" x14ac:dyDescent="0.2">
      <c r="A229" s="25">
        <f t="shared" si="3"/>
        <v>212</v>
      </c>
      <c r="B229" s="26" t="s">
        <v>118</v>
      </c>
      <c r="C229" s="27" t="s">
        <v>119</v>
      </c>
      <c r="D229" s="28" t="s">
        <v>863</v>
      </c>
      <c r="E229" s="28" t="s">
        <v>113</v>
      </c>
      <c r="F229" s="26" t="s">
        <v>8</v>
      </c>
      <c r="G229" s="29">
        <v>2019</v>
      </c>
      <c r="H229" s="30">
        <v>17361772</v>
      </c>
    </row>
    <row r="230" spans="1:8" ht="24.95" customHeight="1" x14ac:dyDescent="0.2">
      <c r="A230" s="25">
        <f t="shared" si="3"/>
        <v>213</v>
      </c>
      <c r="B230" s="26" t="s">
        <v>122</v>
      </c>
      <c r="C230" s="27" t="s">
        <v>123</v>
      </c>
      <c r="D230" s="28" t="s">
        <v>863</v>
      </c>
      <c r="E230" s="28" t="s">
        <v>113</v>
      </c>
      <c r="F230" s="26" t="s">
        <v>8</v>
      </c>
      <c r="G230" s="29">
        <v>2019</v>
      </c>
      <c r="H230" s="30">
        <v>9600900</v>
      </c>
    </row>
    <row r="231" spans="1:8" ht="24.95" customHeight="1" x14ac:dyDescent="0.2">
      <c r="A231" s="25">
        <f t="shared" si="3"/>
        <v>214</v>
      </c>
      <c r="B231" s="26" t="s">
        <v>136</v>
      </c>
      <c r="C231" s="27" t="s">
        <v>137</v>
      </c>
      <c r="D231" s="28" t="s">
        <v>863</v>
      </c>
      <c r="E231" s="28" t="s">
        <v>113</v>
      </c>
      <c r="F231" s="26" t="s">
        <v>8</v>
      </c>
      <c r="G231" s="29">
        <v>2019</v>
      </c>
      <c r="H231" s="30">
        <v>32705581</v>
      </c>
    </row>
    <row r="232" spans="1:8" ht="24.95" customHeight="1" x14ac:dyDescent="0.2">
      <c r="A232" s="25">
        <f t="shared" si="3"/>
        <v>215</v>
      </c>
      <c r="B232" s="26" t="s">
        <v>114</v>
      </c>
      <c r="C232" s="27" t="s">
        <v>115</v>
      </c>
      <c r="D232" s="28" t="s">
        <v>863</v>
      </c>
      <c r="E232" s="28" t="s">
        <v>113</v>
      </c>
      <c r="F232" s="26" t="s">
        <v>16</v>
      </c>
      <c r="G232" s="29">
        <v>2018</v>
      </c>
      <c r="H232" s="30">
        <v>21800000</v>
      </c>
    </row>
    <row r="233" spans="1:8" ht="24.95" customHeight="1" x14ac:dyDescent="0.2">
      <c r="A233" s="25">
        <f t="shared" si="3"/>
        <v>216</v>
      </c>
      <c r="B233" s="26" t="s">
        <v>126</v>
      </c>
      <c r="C233" s="27" t="s">
        <v>127</v>
      </c>
      <c r="D233" s="28" t="s">
        <v>863</v>
      </c>
      <c r="E233" s="28" t="s">
        <v>113</v>
      </c>
      <c r="F233" s="26" t="s">
        <v>8</v>
      </c>
      <c r="G233" s="29">
        <v>2019</v>
      </c>
      <c r="H233" s="30">
        <v>9920988</v>
      </c>
    </row>
    <row r="234" spans="1:8" ht="24.95" customHeight="1" x14ac:dyDescent="0.2">
      <c r="A234" s="25">
        <f t="shared" si="3"/>
        <v>217</v>
      </c>
      <c r="B234" s="26" t="s">
        <v>124</v>
      </c>
      <c r="C234" s="27" t="s">
        <v>125</v>
      </c>
      <c r="D234" s="28" t="s">
        <v>863</v>
      </c>
      <c r="E234" s="28" t="s">
        <v>113</v>
      </c>
      <c r="F234" s="26" t="s">
        <v>8</v>
      </c>
      <c r="G234" s="29">
        <v>2019</v>
      </c>
      <c r="H234" s="30">
        <v>8039059</v>
      </c>
    </row>
    <row r="235" spans="1:8" ht="24.95" customHeight="1" x14ac:dyDescent="0.2">
      <c r="A235" s="25">
        <f t="shared" si="3"/>
        <v>218</v>
      </c>
      <c r="B235" s="26" t="s">
        <v>128</v>
      </c>
      <c r="C235" s="27" t="s">
        <v>129</v>
      </c>
      <c r="D235" s="28" t="s">
        <v>863</v>
      </c>
      <c r="E235" s="28" t="s">
        <v>113</v>
      </c>
      <c r="F235" s="26" t="s">
        <v>8</v>
      </c>
      <c r="G235" s="29">
        <v>2019</v>
      </c>
      <c r="H235" s="30">
        <v>44974759</v>
      </c>
    </row>
    <row r="236" spans="1:8" ht="24.95" customHeight="1" x14ac:dyDescent="0.2">
      <c r="A236" s="25">
        <f t="shared" si="3"/>
        <v>219</v>
      </c>
      <c r="B236" s="26" t="s">
        <v>138</v>
      </c>
      <c r="C236" s="27" t="s">
        <v>139</v>
      </c>
      <c r="D236" s="28" t="s">
        <v>863</v>
      </c>
      <c r="E236" s="28" t="s">
        <v>113</v>
      </c>
      <c r="F236" s="26" t="s">
        <v>8</v>
      </c>
      <c r="G236" s="29">
        <v>2019</v>
      </c>
      <c r="H236" s="30">
        <v>25948276</v>
      </c>
    </row>
    <row r="237" spans="1:8" ht="24.95" customHeight="1" x14ac:dyDescent="0.2">
      <c r="A237" s="25">
        <f t="shared" si="3"/>
        <v>220</v>
      </c>
      <c r="B237" s="26" t="s">
        <v>130</v>
      </c>
      <c r="C237" s="27" t="s">
        <v>131</v>
      </c>
      <c r="D237" s="28" t="s">
        <v>863</v>
      </c>
      <c r="E237" s="28" t="s">
        <v>113</v>
      </c>
      <c r="F237" s="26" t="s">
        <v>8</v>
      </c>
      <c r="G237" s="29">
        <v>2019</v>
      </c>
      <c r="H237" s="30">
        <v>12297900</v>
      </c>
    </row>
    <row r="238" spans="1:8" ht="24.95" customHeight="1" x14ac:dyDescent="0.2">
      <c r="A238" s="25">
        <f t="shared" si="3"/>
        <v>221</v>
      </c>
      <c r="B238" s="26" t="s">
        <v>347</v>
      </c>
      <c r="C238" s="27" t="s">
        <v>348</v>
      </c>
      <c r="D238" s="28" t="s">
        <v>863</v>
      </c>
      <c r="E238" s="28" t="s">
        <v>113</v>
      </c>
      <c r="F238" s="26" t="s">
        <v>8</v>
      </c>
      <c r="G238" s="29" t="s">
        <v>855</v>
      </c>
      <c r="H238" s="30">
        <v>14153605</v>
      </c>
    </row>
    <row r="239" spans="1:8" ht="24.95" customHeight="1" x14ac:dyDescent="0.2">
      <c r="A239" s="25">
        <f t="shared" si="3"/>
        <v>222</v>
      </c>
      <c r="B239" s="26" t="s">
        <v>132</v>
      </c>
      <c r="C239" s="27" t="s">
        <v>133</v>
      </c>
      <c r="D239" s="28" t="s">
        <v>863</v>
      </c>
      <c r="E239" s="28" t="s">
        <v>113</v>
      </c>
      <c r="F239" s="26" t="s">
        <v>8</v>
      </c>
      <c r="G239" s="29">
        <v>2019</v>
      </c>
      <c r="H239" s="30">
        <v>23999209</v>
      </c>
    </row>
    <row r="240" spans="1:8" ht="24.95" customHeight="1" x14ac:dyDescent="0.2">
      <c r="A240" s="25">
        <f t="shared" si="3"/>
        <v>223</v>
      </c>
      <c r="B240" s="26" t="s">
        <v>134</v>
      </c>
      <c r="C240" s="27" t="s">
        <v>135</v>
      </c>
      <c r="D240" s="28" t="s">
        <v>863</v>
      </c>
      <c r="E240" s="28" t="s">
        <v>113</v>
      </c>
      <c r="F240" s="26" t="s">
        <v>8</v>
      </c>
      <c r="G240" s="29">
        <v>2019</v>
      </c>
      <c r="H240" s="30">
        <v>7420072</v>
      </c>
    </row>
    <row r="241" spans="1:8" ht="24.95" customHeight="1" x14ac:dyDescent="0.2">
      <c r="A241" s="25">
        <f t="shared" si="3"/>
        <v>224</v>
      </c>
      <c r="B241" s="26" t="s">
        <v>497</v>
      </c>
      <c r="C241" s="27" t="s">
        <v>688</v>
      </c>
      <c r="D241" s="28" t="s">
        <v>863</v>
      </c>
      <c r="E241" s="28" t="s">
        <v>140</v>
      </c>
      <c r="F241" s="26" t="s">
        <v>853</v>
      </c>
      <c r="G241" s="29">
        <v>2021</v>
      </c>
      <c r="H241" s="30">
        <v>12240000</v>
      </c>
    </row>
    <row r="242" spans="1:8" ht="24.95" customHeight="1" x14ac:dyDescent="0.2">
      <c r="A242" s="25">
        <f t="shared" si="3"/>
        <v>225</v>
      </c>
      <c r="B242" s="26" t="s">
        <v>498</v>
      </c>
      <c r="C242" s="27" t="s">
        <v>689</v>
      </c>
      <c r="D242" s="28" t="s">
        <v>863</v>
      </c>
      <c r="E242" s="28" t="s">
        <v>140</v>
      </c>
      <c r="F242" s="26" t="s">
        <v>10</v>
      </c>
      <c r="G242" s="29">
        <v>2021</v>
      </c>
      <c r="H242" s="30">
        <v>31876800</v>
      </c>
    </row>
    <row r="243" spans="1:8" ht="24.95" customHeight="1" x14ac:dyDescent="0.2">
      <c r="A243" s="25">
        <f t="shared" si="3"/>
        <v>226</v>
      </c>
      <c r="B243" s="26" t="s">
        <v>499</v>
      </c>
      <c r="C243" s="27" t="s">
        <v>690</v>
      </c>
      <c r="D243" s="28" t="s">
        <v>863</v>
      </c>
      <c r="E243" s="28" t="s">
        <v>140</v>
      </c>
      <c r="F243" s="26" t="s">
        <v>10</v>
      </c>
      <c r="G243" s="29">
        <v>2021</v>
      </c>
      <c r="H243" s="30">
        <v>9048000</v>
      </c>
    </row>
    <row r="244" spans="1:8" ht="24.95" customHeight="1" x14ac:dyDescent="0.2">
      <c r="A244" s="25">
        <f t="shared" si="3"/>
        <v>227</v>
      </c>
      <c r="B244" s="26" t="s">
        <v>500</v>
      </c>
      <c r="C244" s="27" t="s">
        <v>691</v>
      </c>
      <c r="D244" s="28" t="s">
        <v>863</v>
      </c>
      <c r="E244" s="28" t="s">
        <v>140</v>
      </c>
      <c r="F244" s="26" t="s">
        <v>854</v>
      </c>
      <c r="G244" s="29">
        <v>2021</v>
      </c>
      <c r="H244" s="30">
        <v>21786327</v>
      </c>
    </row>
    <row r="245" spans="1:8" ht="24.95" customHeight="1" x14ac:dyDescent="0.2">
      <c r="A245" s="25">
        <f t="shared" si="3"/>
        <v>228</v>
      </c>
      <c r="B245" s="26" t="s">
        <v>501</v>
      </c>
      <c r="C245" s="27" t="s">
        <v>692</v>
      </c>
      <c r="D245" s="28" t="s">
        <v>863</v>
      </c>
      <c r="E245" s="28" t="s">
        <v>141</v>
      </c>
      <c r="F245" s="26" t="s">
        <v>10</v>
      </c>
      <c r="G245" s="29">
        <v>2021</v>
      </c>
      <c r="H245" s="30">
        <v>33120000</v>
      </c>
    </row>
    <row r="246" spans="1:8" ht="24.95" customHeight="1" x14ac:dyDescent="0.2">
      <c r="A246" s="25">
        <f t="shared" si="3"/>
        <v>229</v>
      </c>
      <c r="B246" s="26" t="s">
        <v>502</v>
      </c>
      <c r="C246" s="27" t="s">
        <v>693</v>
      </c>
      <c r="D246" s="28" t="s">
        <v>863</v>
      </c>
      <c r="E246" s="28" t="s">
        <v>142</v>
      </c>
      <c r="F246" s="26" t="s">
        <v>10</v>
      </c>
      <c r="G246" s="29">
        <v>2021</v>
      </c>
      <c r="H246" s="30">
        <v>3600000</v>
      </c>
    </row>
    <row r="247" spans="1:8" ht="24.95" customHeight="1" x14ac:dyDescent="0.2">
      <c r="A247" s="25">
        <f t="shared" si="3"/>
        <v>230</v>
      </c>
      <c r="B247" s="26">
        <v>9208170703</v>
      </c>
      <c r="C247" s="27" t="s">
        <v>148</v>
      </c>
      <c r="D247" s="28" t="s">
        <v>863</v>
      </c>
      <c r="E247" s="28" t="s">
        <v>144</v>
      </c>
      <c r="F247" s="26" t="s">
        <v>8</v>
      </c>
      <c r="G247" s="29">
        <v>2017</v>
      </c>
      <c r="H247" s="30">
        <v>21149543</v>
      </c>
    </row>
    <row r="248" spans="1:8" ht="24.95" customHeight="1" x14ac:dyDescent="0.2">
      <c r="A248" s="25">
        <f t="shared" si="3"/>
        <v>231</v>
      </c>
      <c r="B248" s="26" t="s">
        <v>143</v>
      </c>
      <c r="C248" s="27" t="s">
        <v>145</v>
      </c>
      <c r="D248" s="28" t="s">
        <v>863</v>
      </c>
      <c r="E248" s="28" t="s">
        <v>144</v>
      </c>
      <c r="F248" s="26" t="s">
        <v>8</v>
      </c>
      <c r="G248" s="29">
        <v>2018</v>
      </c>
      <c r="H248" s="30">
        <v>73141288</v>
      </c>
    </row>
    <row r="249" spans="1:8" ht="24.95" customHeight="1" x14ac:dyDescent="0.2">
      <c r="A249" s="25">
        <f t="shared" si="3"/>
        <v>232</v>
      </c>
      <c r="B249" s="26" t="s">
        <v>146</v>
      </c>
      <c r="C249" s="27" t="s">
        <v>147</v>
      </c>
      <c r="D249" s="28" t="s">
        <v>863</v>
      </c>
      <c r="E249" s="28" t="s">
        <v>144</v>
      </c>
      <c r="F249" s="26" t="s">
        <v>16</v>
      </c>
      <c r="G249" s="29">
        <v>2019</v>
      </c>
      <c r="H249" s="30">
        <v>9900000</v>
      </c>
    </row>
    <row r="250" spans="1:8" ht="24.95" customHeight="1" x14ac:dyDescent="0.2">
      <c r="A250" s="25">
        <f t="shared" si="3"/>
        <v>233</v>
      </c>
      <c r="B250" s="26" t="s">
        <v>503</v>
      </c>
      <c r="C250" s="27" t="s">
        <v>694</v>
      </c>
      <c r="D250" s="28" t="s">
        <v>863</v>
      </c>
      <c r="E250" s="28" t="s">
        <v>144</v>
      </c>
      <c r="F250" s="26" t="s">
        <v>10</v>
      </c>
      <c r="G250" s="29">
        <v>2021</v>
      </c>
      <c r="H250" s="30">
        <v>6120000</v>
      </c>
    </row>
    <row r="251" spans="1:8" ht="24.95" customHeight="1" x14ac:dyDescent="0.2">
      <c r="A251" s="25">
        <f t="shared" si="3"/>
        <v>234</v>
      </c>
      <c r="B251" s="26" t="s">
        <v>504</v>
      </c>
      <c r="C251" s="27" t="s">
        <v>695</v>
      </c>
      <c r="D251" s="28" t="s">
        <v>863</v>
      </c>
      <c r="E251" s="28" t="s">
        <v>149</v>
      </c>
      <c r="F251" s="26" t="s">
        <v>10</v>
      </c>
      <c r="G251" s="29">
        <v>2021</v>
      </c>
      <c r="H251" s="30">
        <v>33060000</v>
      </c>
    </row>
    <row r="252" spans="1:8" ht="24.95" customHeight="1" x14ac:dyDescent="0.2">
      <c r="A252" s="25">
        <f t="shared" si="3"/>
        <v>235</v>
      </c>
      <c r="B252" s="26" t="s">
        <v>151</v>
      </c>
      <c r="C252" s="27" t="s">
        <v>152</v>
      </c>
      <c r="D252" s="28" t="s">
        <v>863</v>
      </c>
      <c r="E252" s="28" t="s">
        <v>150</v>
      </c>
      <c r="F252" s="26" t="s">
        <v>8</v>
      </c>
      <c r="G252" s="29">
        <v>2019</v>
      </c>
      <c r="H252" s="30">
        <v>45949085</v>
      </c>
    </row>
    <row r="253" spans="1:8" ht="24.95" customHeight="1" x14ac:dyDescent="0.2">
      <c r="A253" s="25">
        <f t="shared" si="3"/>
        <v>236</v>
      </c>
      <c r="B253" s="26" t="s">
        <v>505</v>
      </c>
      <c r="C253" s="27" t="s">
        <v>696</v>
      </c>
      <c r="D253" s="28" t="s">
        <v>863</v>
      </c>
      <c r="E253" s="28" t="s">
        <v>150</v>
      </c>
      <c r="F253" s="26" t="s">
        <v>99</v>
      </c>
      <c r="G253" s="29">
        <v>2021</v>
      </c>
      <c r="H253" s="30">
        <v>21900000</v>
      </c>
    </row>
    <row r="254" spans="1:8" ht="24.95" customHeight="1" x14ac:dyDescent="0.2">
      <c r="A254" s="25">
        <f t="shared" si="3"/>
        <v>237</v>
      </c>
      <c r="B254" s="26" t="s">
        <v>153</v>
      </c>
      <c r="C254" s="27" t="s">
        <v>155</v>
      </c>
      <c r="D254" s="28" t="s">
        <v>863</v>
      </c>
      <c r="E254" s="28" t="s">
        <v>154</v>
      </c>
      <c r="F254" s="26" t="s">
        <v>8</v>
      </c>
      <c r="G254" s="29">
        <v>2019</v>
      </c>
      <c r="H254" s="30">
        <v>34577868</v>
      </c>
    </row>
    <row r="255" spans="1:8" ht="24.95" customHeight="1" x14ac:dyDescent="0.2">
      <c r="A255" s="25">
        <f t="shared" si="3"/>
        <v>238</v>
      </c>
      <c r="B255" s="26" t="s">
        <v>257</v>
      </c>
      <c r="C255" s="27" t="s">
        <v>258</v>
      </c>
      <c r="D255" s="28" t="s">
        <v>863</v>
      </c>
      <c r="E255" s="28" t="s">
        <v>154</v>
      </c>
      <c r="F255" s="26" t="s">
        <v>10</v>
      </c>
      <c r="G255" s="29" t="s">
        <v>855</v>
      </c>
      <c r="H255" s="30">
        <v>14400000</v>
      </c>
    </row>
    <row r="256" spans="1:8" ht="24.95" customHeight="1" x14ac:dyDescent="0.2">
      <c r="A256" s="25">
        <f t="shared" si="3"/>
        <v>239</v>
      </c>
      <c r="B256" s="26">
        <v>9117170404</v>
      </c>
      <c r="C256" s="27" t="s">
        <v>157</v>
      </c>
      <c r="D256" s="28" t="s">
        <v>863</v>
      </c>
      <c r="E256" s="28" t="s">
        <v>156</v>
      </c>
      <c r="F256" s="26" t="s">
        <v>16</v>
      </c>
      <c r="G256" s="29">
        <v>2017</v>
      </c>
      <c r="H256" s="30">
        <v>3617500</v>
      </c>
    </row>
    <row r="257" spans="1:8" ht="24.95" customHeight="1" x14ac:dyDescent="0.2">
      <c r="A257" s="25">
        <f t="shared" si="3"/>
        <v>240</v>
      </c>
      <c r="B257" s="26" t="s">
        <v>506</v>
      </c>
      <c r="C257" s="27" t="s">
        <v>697</v>
      </c>
      <c r="D257" s="28" t="s">
        <v>863</v>
      </c>
      <c r="E257" s="28" t="s">
        <v>156</v>
      </c>
      <c r="F257" s="26" t="s">
        <v>10</v>
      </c>
      <c r="G257" s="29">
        <v>2021</v>
      </c>
      <c r="H257" s="30">
        <v>15360000</v>
      </c>
    </row>
    <row r="258" spans="1:8" ht="24.95" customHeight="1" x14ac:dyDescent="0.2">
      <c r="A258" s="25">
        <f t="shared" si="3"/>
        <v>241</v>
      </c>
      <c r="B258" s="26" t="s">
        <v>507</v>
      </c>
      <c r="C258" s="27" t="s">
        <v>698</v>
      </c>
      <c r="D258" s="28" t="s">
        <v>863</v>
      </c>
      <c r="E258" s="28" t="s">
        <v>156</v>
      </c>
      <c r="F258" s="26" t="s">
        <v>10</v>
      </c>
      <c r="G258" s="29">
        <v>2021</v>
      </c>
      <c r="H258" s="30">
        <v>25200000</v>
      </c>
    </row>
    <row r="259" spans="1:8" ht="24.95" customHeight="1" x14ac:dyDescent="0.2">
      <c r="A259" s="25">
        <f t="shared" si="3"/>
        <v>242</v>
      </c>
      <c r="B259" s="26" t="s">
        <v>508</v>
      </c>
      <c r="C259" s="27" t="s">
        <v>699</v>
      </c>
      <c r="D259" s="28" t="s">
        <v>863</v>
      </c>
      <c r="E259" s="28" t="s">
        <v>156</v>
      </c>
      <c r="F259" s="26" t="s">
        <v>10</v>
      </c>
      <c r="G259" s="29">
        <v>2021</v>
      </c>
      <c r="H259" s="30">
        <v>36714000</v>
      </c>
    </row>
    <row r="260" spans="1:8" ht="24.95" customHeight="1" x14ac:dyDescent="0.2">
      <c r="A260" s="25">
        <f t="shared" si="3"/>
        <v>243</v>
      </c>
      <c r="B260" s="26" t="s">
        <v>509</v>
      </c>
      <c r="C260" s="27" t="s">
        <v>700</v>
      </c>
      <c r="D260" s="28" t="s">
        <v>863</v>
      </c>
      <c r="E260" s="28" t="s">
        <v>158</v>
      </c>
      <c r="F260" s="26" t="s">
        <v>10</v>
      </c>
      <c r="G260" s="29">
        <v>2021</v>
      </c>
      <c r="H260" s="30">
        <v>11136000</v>
      </c>
    </row>
    <row r="261" spans="1:8" ht="24.95" customHeight="1" x14ac:dyDescent="0.2">
      <c r="A261" s="25">
        <f t="shared" si="3"/>
        <v>244</v>
      </c>
      <c r="B261" s="26" t="s">
        <v>159</v>
      </c>
      <c r="C261" s="27" t="s">
        <v>161</v>
      </c>
      <c r="D261" s="28" t="s">
        <v>863</v>
      </c>
      <c r="E261" s="28" t="s">
        <v>160</v>
      </c>
      <c r="F261" s="26" t="s">
        <v>8</v>
      </c>
      <c r="G261" s="29">
        <v>2018</v>
      </c>
      <c r="H261" s="30">
        <v>3388861</v>
      </c>
    </row>
    <row r="262" spans="1:8" ht="24.95" customHeight="1" x14ac:dyDescent="0.2">
      <c r="A262" s="25">
        <f t="shared" si="3"/>
        <v>245</v>
      </c>
      <c r="B262" s="26" t="s">
        <v>162</v>
      </c>
      <c r="C262" s="27" t="s">
        <v>163</v>
      </c>
      <c r="D262" s="28" t="s">
        <v>863</v>
      </c>
      <c r="E262" s="28" t="s">
        <v>160</v>
      </c>
      <c r="F262" s="26" t="s">
        <v>8</v>
      </c>
      <c r="G262" s="29">
        <v>2018</v>
      </c>
      <c r="H262" s="30">
        <v>21980847</v>
      </c>
    </row>
    <row r="263" spans="1:8" ht="24.95" customHeight="1" x14ac:dyDescent="0.2">
      <c r="A263" s="25">
        <f t="shared" si="3"/>
        <v>246</v>
      </c>
      <c r="B263" s="26" t="s">
        <v>164</v>
      </c>
      <c r="C263" s="27" t="s">
        <v>165</v>
      </c>
      <c r="D263" s="28" t="s">
        <v>863</v>
      </c>
      <c r="E263" s="28" t="s">
        <v>160</v>
      </c>
      <c r="F263" s="26" t="s">
        <v>8</v>
      </c>
      <c r="G263" s="29">
        <v>2018</v>
      </c>
      <c r="H263" s="30">
        <v>5480560</v>
      </c>
    </row>
    <row r="264" spans="1:8" ht="24.95" customHeight="1" x14ac:dyDescent="0.2">
      <c r="A264" s="25">
        <f t="shared" si="3"/>
        <v>247</v>
      </c>
      <c r="B264" s="26" t="s">
        <v>510</v>
      </c>
      <c r="C264" s="27" t="s">
        <v>701</v>
      </c>
      <c r="D264" s="28" t="s">
        <v>863</v>
      </c>
      <c r="E264" s="28" t="s">
        <v>160</v>
      </c>
      <c r="F264" s="26" t="s">
        <v>10</v>
      </c>
      <c r="G264" s="29">
        <v>2021</v>
      </c>
      <c r="H264" s="30">
        <v>32976000</v>
      </c>
    </row>
    <row r="265" spans="1:8" ht="24.95" customHeight="1" x14ac:dyDescent="0.2">
      <c r="A265" s="25">
        <f t="shared" si="3"/>
        <v>248</v>
      </c>
      <c r="B265" s="26" t="s">
        <v>254</v>
      </c>
      <c r="C265" s="27" t="s">
        <v>167</v>
      </c>
      <c r="D265" s="28" t="s">
        <v>863</v>
      </c>
      <c r="E265" s="28" t="s">
        <v>166</v>
      </c>
      <c r="F265" s="26" t="s">
        <v>8</v>
      </c>
      <c r="G265" s="29" t="s">
        <v>855</v>
      </c>
      <c r="H265" s="30">
        <v>11399820</v>
      </c>
    </row>
    <row r="266" spans="1:8" ht="24.95" customHeight="1" x14ac:dyDescent="0.2">
      <c r="A266" s="25">
        <f t="shared" si="3"/>
        <v>249</v>
      </c>
      <c r="B266" s="26" t="s">
        <v>511</v>
      </c>
      <c r="C266" s="27" t="s">
        <v>702</v>
      </c>
      <c r="D266" s="28" t="s">
        <v>863</v>
      </c>
      <c r="E266" s="28" t="s">
        <v>166</v>
      </c>
      <c r="F266" s="26" t="s">
        <v>10</v>
      </c>
      <c r="G266" s="29">
        <v>2021</v>
      </c>
      <c r="H266" s="30">
        <v>39600000</v>
      </c>
    </row>
    <row r="267" spans="1:8" ht="24.95" customHeight="1" x14ac:dyDescent="0.2">
      <c r="A267" s="25">
        <f t="shared" si="3"/>
        <v>250</v>
      </c>
      <c r="B267" s="26" t="s">
        <v>169</v>
      </c>
      <c r="C267" s="27" t="s">
        <v>170</v>
      </c>
      <c r="D267" s="28" t="s">
        <v>863</v>
      </c>
      <c r="E267" s="28" t="s">
        <v>168</v>
      </c>
      <c r="F267" s="26" t="s">
        <v>8</v>
      </c>
      <c r="G267" s="29">
        <v>2019</v>
      </c>
      <c r="H267" s="30">
        <v>44744094</v>
      </c>
    </row>
    <row r="268" spans="1:8" ht="24.95" customHeight="1" x14ac:dyDescent="0.2">
      <c r="A268" s="25">
        <f t="shared" si="3"/>
        <v>251</v>
      </c>
      <c r="B268" s="26" t="s">
        <v>171</v>
      </c>
      <c r="C268" s="27" t="s">
        <v>172</v>
      </c>
      <c r="D268" s="28" t="s">
        <v>863</v>
      </c>
      <c r="E268" s="28" t="s">
        <v>168</v>
      </c>
      <c r="F268" s="26" t="s">
        <v>8</v>
      </c>
      <c r="G268" s="29">
        <v>2019</v>
      </c>
      <c r="H268" s="30">
        <v>48880966</v>
      </c>
    </row>
    <row r="269" spans="1:8" ht="24.95" customHeight="1" x14ac:dyDescent="0.2">
      <c r="A269" s="25">
        <f t="shared" si="3"/>
        <v>252</v>
      </c>
      <c r="B269" s="26" t="s">
        <v>512</v>
      </c>
      <c r="C269" s="27" t="s">
        <v>703</v>
      </c>
      <c r="D269" s="28" t="s">
        <v>863</v>
      </c>
      <c r="E269" s="28" t="s">
        <v>168</v>
      </c>
      <c r="F269" s="26" t="s">
        <v>10</v>
      </c>
      <c r="G269" s="29">
        <v>2021</v>
      </c>
      <c r="H269" s="30">
        <v>33600000</v>
      </c>
    </row>
    <row r="270" spans="1:8" ht="24.95" customHeight="1" x14ac:dyDescent="0.2">
      <c r="A270" s="25">
        <f t="shared" si="3"/>
        <v>253</v>
      </c>
      <c r="B270" s="26" t="s">
        <v>378</v>
      </c>
      <c r="C270" s="27" t="s">
        <v>379</v>
      </c>
      <c r="D270" s="28" t="s">
        <v>863</v>
      </c>
      <c r="E270" s="28" t="s">
        <v>173</v>
      </c>
      <c r="F270" s="26" t="s">
        <v>8</v>
      </c>
      <c r="G270" s="29" t="s">
        <v>855</v>
      </c>
      <c r="H270" s="30">
        <v>88746648</v>
      </c>
    </row>
    <row r="271" spans="1:8" ht="24.95" customHeight="1" x14ac:dyDescent="0.2">
      <c r="A271" s="25">
        <f t="shared" si="3"/>
        <v>254</v>
      </c>
      <c r="B271" s="26" t="s">
        <v>513</v>
      </c>
      <c r="C271" s="27" t="s">
        <v>704</v>
      </c>
      <c r="D271" s="28" t="s">
        <v>863</v>
      </c>
      <c r="E271" s="28" t="s">
        <v>173</v>
      </c>
      <c r="F271" s="26" t="s">
        <v>854</v>
      </c>
      <c r="G271" s="29">
        <v>2021</v>
      </c>
      <c r="H271" s="30">
        <v>38500000</v>
      </c>
    </row>
    <row r="272" spans="1:8" ht="24.95" customHeight="1" x14ac:dyDescent="0.2">
      <c r="A272" s="25">
        <f t="shared" si="3"/>
        <v>255</v>
      </c>
      <c r="B272" s="26" t="s">
        <v>514</v>
      </c>
      <c r="C272" s="27" t="s">
        <v>705</v>
      </c>
      <c r="D272" s="28" t="s">
        <v>863</v>
      </c>
      <c r="E272" s="28" t="s">
        <v>173</v>
      </c>
      <c r="F272" s="26" t="s">
        <v>10</v>
      </c>
      <c r="G272" s="29">
        <v>2021</v>
      </c>
      <c r="H272" s="30">
        <v>11520000</v>
      </c>
    </row>
    <row r="273" spans="1:8" ht="24.95" customHeight="1" x14ac:dyDescent="0.2">
      <c r="A273" s="25">
        <f t="shared" si="3"/>
        <v>256</v>
      </c>
      <c r="B273" s="26" t="s">
        <v>586</v>
      </c>
      <c r="C273" s="27" t="s">
        <v>775</v>
      </c>
      <c r="D273" s="28" t="s">
        <v>868</v>
      </c>
      <c r="E273" s="28" t="s">
        <v>849</v>
      </c>
      <c r="F273" s="26" t="s">
        <v>7</v>
      </c>
      <c r="G273" s="29">
        <v>2021</v>
      </c>
      <c r="H273" s="30">
        <v>49944605</v>
      </c>
    </row>
    <row r="274" spans="1:8" ht="24.95" customHeight="1" x14ac:dyDescent="0.2">
      <c r="A274" s="25">
        <f t="shared" si="3"/>
        <v>257</v>
      </c>
      <c r="B274" s="26" t="s">
        <v>587</v>
      </c>
      <c r="C274" s="27" t="s">
        <v>776</v>
      </c>
      <c r="D274" s="28" t="s">
        <v>868</v>
      </c>
      <c r="E274" s="28" t="s">
        <v>849</v>
      </c>
      <c r="F274" s="26" t="s">
        <v>10</v>
      </c>
      <c r="G274" s="29">
        <v>2021</v>
      </c>
      <c r="H274" s="30">
        <v>36000000</v>
      </c>
    </row>
    <row r="275" spans="1:8" ht="24.95" customHeight="1" x14ac:dyDescent="0.2">
      <c r="A275" s="25">
        <f t="shared" si="3"/>
        <v>258</v>
      </c>
      <c r="B275" s="26" t="s">
        <v>588</v>
      </c>
      <c r="C275" s="27" t="s">
        <v>777</v>
      </c>
      <c r="D275" s="28" t="s">
        <v>868</v>
      </c>
      <c r="E275" s="28" t="s">
        <v>850</v>
      </c>
      <c r="F275" s="26" t="s">
        <v>10</v>
      </c>
      <c r="G275" s="29">
        <v>2021</v>
      </c>
      <c r="H275" s="30">
        <v>28800000</v>
      </c>
    </row>
    <row r="276" spans="1:8" ht="24.95" customHeight="1" x14ac:dyDescent="0.2">
      <c r="A276" s="25">
        <f t="shared" ref="A276:A339" si="4">+A275+1</f>
        <v>259</v>
      </c>
      <c r="B276" s="26" t="s">
        <v>386</v>
      </c>
      <c r="C276" s="27" t="s">
        <v>387</v>
      </c>
      <c r="D276" s="28" t="s">
        <v>868</v>
      </c>
      <c r="E276" s="28" t="s">
        <v>227</v>
      </c>
      <c r="F276" s="26" t="s">
        <v>16</v>
      </c>
      <c r="G276" s="29" t="s">
        <v>855</v>
      </c>
      <c r="H276" s="30">
        <v>4200000</v>
      </c>
    </row>
    <row r="277" spans="1:8" ht="24.95" customHeight="1" x14ac:dyDescent="0.2">
      <c r="A277" s="25">
        <f t="shared" si="4"/>
        <v>260</v>
      </c>
      <c r="B277" s="26" t="s">
        <v>589</v>
      </c>
      <c r="C277" s="27" t="s">
        <v>778</v>
      </c>
      <c r="D277" s="28" t="s">
        <v>868</v>
      </c>
      <c r="E277" s="28" t="s">
        <v>228</v>
      </c>
      <c r="F277" s="26" t="s">
        <v>10</v>
      </c>
      <c r="G277" s="29">
        <v>2021</v>
      </c>
      <c r="H277" s="30">
        <v>50769234</v>
      </c>
    </row>
    <row r="278" spans="1:8" ht="24.95" customHeight="1" x14ac:dyDescent="0.2">
      <c r="A278" s="25">
        <f t="shared" si="4"/>
        <v>261</v>
      </c>
      <c r="B278" s="26" t="s">
        <v>590</v>
      </c>
      <c r="C278" s="27" t="s">
        <v>779</v>
      </c>
      <c r="D278" s="28" t="s">
        <v>868</v>
      </c>
      <c r="E278" s="28" t="s">
        <v>412</v>
      </c>
      <c r="F278" s="26" t="s">
        <v>10</v>
      </c>
      <c r="G278" s="29">
        <v>2021</v>
      </c>
      <c r="H278" s="30">
        <v>8100000</v>
      </c>
    </row>
    <row r="279" spans="1:8" ht="24.95" customHeight="1" x14ac:dyDescent="0.2">
      <c r="A279" s="25">
        <f t="shared" si="4"/>
        <v>262</v>
      </c>
      <c r="B279" s="26" t="s">
        <v>591</v>
      </c>
      <c r="C279" s="27" t="s">
        <v>780</v>
      </c>
      <c r="D279" s="28" t="s">
        <v>868</v>
      </c>
      <c r="E279" s="28" t="s">
        <v>412</v>
      </c>
      <c r="F279" s="26" t="s">
        <v>30</v>
      </c>
      <c r="G279" s="29">
        <v>2021</v>
      </c>
      <c r="H279" s="30">
        <v>33347803</v>
      </c>
    </row>
    <row r="280" spans="1:8" ht="24.95" customHeight="1" x14ac:dyDescent="0.2">
      <c r="A280" s="25">
        <f t="shared" si="4"/>
        <v>263</v>
      </c>
      <c r="B280" s="26" t="s">
        <v>283</v>
      </c>
      <c r="C280" s="27" t="s">
        <v>284</v>
      </c>
      <c r="D280" s="28" t="s">
        <v>868</v>
      </c>
      <c r="E280" s="28" t="s">
        <v>229</v>
      </c>
      <c r="F280" s="26" t="s">
        <v>8</v>
      </c>
      <c r="G280" s="29" t="s">
        <v>855</v>
      </c>
      <c r="H280" s="30">
        <v>148867129</v>
      </c>
    </row>
    <row r="281" spans="1:8" ht="24.95" customHeight="1" x14ac:dyDescent="0.2">
      <c r="A281" s="25">
        <f t="shared" si="4"/>
        <v>264</v>
      </c>
      <c r="B281" s="26" t="s">
        <v>592</v>
      </c>
      <c r="C281" s="27" t="s">
        <v>781</v>
      </c>
      <c r="D281" s="28" t="s">
        <v>868</v>
      </c>
      <c r="E281" s="28" t="s">
        <v>229</v>
      </c>
      <c r="F281" s="26" t="s">
        <v>10</v>
      </c>
      <c r="G281" s="29">
        <v>2021</v>
      </c>
      <c r="H281" s="30">
        <v>13440000</v>
      </c>
    </row>
    <row r="282" spans="1:8" ht="24.95" customHeight="1" x14ac:dyDescent="0.2">
      <c r="A282" s="25">
        <f t="shared" si="4"/>
        <v>265</v>
      </c>
      <c r="B282" s="26" t="s">
        <v>593</v>
      </c>
      <c r="C282" s="27" t="s">
        <v>782</v>
      </c>
      <c r="D282" s="28" t="s">
        <v>868</v>
      </c>
      <c r="E282" s="28" t="s">
        <v>229</v>
      </c>
      <c r="F282" s="26" t="s">
        <v>10</v>
      </c>
      <c r="G282" s="29">
        <v>2021</v>
      </c>
      <c r="H282" s="30">
        <v>30240000</v>
      </c>
    </row>
    <row r="283" spans="1:8" ht="24.95" customHeight="1" x14ac:dyDescent="0.2">
      <c r="A283" s="25">
        <f t="shared" si="4"/>
        <v>266</v>
      </c>
      <c r="B283" s="26" t="s">
        <v>594</v>
      </c>
      <c r="C283" s="27" t="s">
        <v>777</v>
      </c>
      <c r="D283" s="28" t="s">
        <v>868</v>
      </c>
      <c r="E283" s="28" t="s">
        <v>230</v>
      </c>
      <c r="F283" s="26" t="s">
        <v>99</v>
      </c>
      <c r="G283" s="29">
        <v>2021</v>
      </c>
      <c r="H283" s="30">
        <v>5400000</v>
      </c>
    </row>
    <row r="284" spans="1:8" ht="24.95" customHeight="1" x14ac:dyDescent="0.2">
      <c r="A284" s="25">
        <f t="shared" si="4"/>
        <v>267</v>
      </c>
      <c r="B284" s="26" t="s">
        <v>595</v>
      </c>
      <c r="C284" s="27" t="s">
        <v>783</v>
      </c>
      <c r="D284" s="28" t="s">
        <v>868</v>
      </c>
      <c r="E284" s="28" t="s">
        <v>230</v>
      </c>
      <c r="F284" s="26" t="s">
        <v>8</v>
      </c>
      <c r="G284" s="29">
        <v>2021</v>
      </c>
      <c r="H284" s="30">
        <v>86861205</v>
      </c>
    </row>
    <row r="285" spans="1:8" ht="24.95" customHeight="1" x14ac:dyDescent="0.2">
      <c r="A285" s="25">
        <f t="shared" si="4"/>
        <v>268</v>
      </c>
      <c r="B285" s="26" t="s">
        <v>596</v>
      </c>
      <c r="C285" s="27" t="s">
        <v>784</v>
      </c>
      <c r="D285" s="28" t="s">
        <v>868</v>
      </c>
      <c r="E285" s="28" t="s">
        <v>230</v>
      </c>
      <c r="F285" s="26" t="s">
        <v>10</v>
      </c>
      <c r="G285" s="29">
        <v>2021</v>
      </c>
      <c r="H285" s="30">
        <v>24000000</v>
      </c>
    </row>
    <row r="286" spans="1:8" ht="24.95" customHeight="1" x14ac:dyDescent="0.2">
      <c r="A286" s="25">
        <f t="shared" si="4"/>
        <v>269</v>
      </c>
      <c r="B286" s="26" t="s">
        <v>597</v>
      </c>
      <c r="C286" s="27" t="s">
        <v>785</v>
      </c>
      <c r="D286" s="28" t="s">
        <v>868</v>
      </c>
      <c r="E286" s="28" t="s">
        <v>851</v>
      </c>
      <c r="F286" s="26" t="s">
        <v>10</v>
      </c>
      <c r="G286" s="29">
        <v>2021</v>
      </c>
      <c r="H286" s="30">
        <v>29485176</v>
      </c>
    </row>
    <row r="287" spans="1:8" ht="24.95" customHeight="1" x14ac:dyDescent="0.2">
      <c r="A287" s="25">
        <f t="shared" si="4"/>
        <v>270</v>
      </c>
      <c r="B287" s="26" t="s">
        <v>349</v>
      </c>
      <c r="C287" s="27" t="s">
        <v>706</v>
      </c>
      <c r="D287" s="28" t="s">
        <v>864</v>
      </c>
      <c r="E287" s="28" t="s">
        <v>828</v>
      </c>
      <c r="F287" s="26" t="s">
        <v>7</v>
      </c>
      <c r="G287" s="29" t="s">
        <v>855</v>
      </c>
      <c r="H287" s="30">
        <v>28152000</v>
      </c>
    </row>
    <row r="288" spans="1:8" ht="24.95" customHeight="1" x14ac:dyDescent="0.2">
      <c r="A288" s="25">
        <f t="shared" si="4"/>
        <v>271</v>
      </c>
      <c r="B288" s="26" t="s">
        <v>515</v>
      </c>
      <c r="C288" s="27" t="s">
        <v>707</v>
      </c>
      <c r="D288" s="28" t="s">
        <v>864</v>
      </c>
      <c r="E288" s="28" t="s">
        <v>829</v>
      </c>
      <c r="F288" s="26" t="s">
        <v>30</v>
      </c>
      <c r="G288" s="29">
        <v>2021</v>
      </c>
      <c r="H288" s="30">
        <v>140000000</v>
      </c>
    </row>
    <row r="289" spans="1:8" ht="24.95" customHeight="1" x14ac:dyDescent="0.2">
      <c r="A289" s="25">
        <f t="shared" si="4"/>
        <v>272</v>
      </c>
      <c r="B289" s="26" t="s">
        <v>516</v>
      </c>
      <c r="C289" s="27" t="s">
        <v>708</v>
      </c>
      <c r="D289" s="28" t="s">
        <v>864</v>
      </c>
      <c r="E289" s="28" t="s">
        <v>830</v>
      </c>
      <c r="F289" s="26" t="s">
        <v>16</v>
      </c>
      <c r="G289" s="29">
        <v>2021</v>
      </c>
      <c r="H289" s="30">
        <v>6510000</v>
      </c>
    </row>
    <row r="290" spans="1:8" ht="24.95" customHeight="1" x14ac:dyDescent="0.2">
      <c r="A290" s="25">
        <f t="shared" si="4"/>
        <v>273</v>
      </c>
      <c r="B290" s="26" t="s">
        <v>517</v>
      </c>
      <c r="C290" s="27" t="s">
        <v>709</v>
      </c>
      <c r="D290" s="28" t="s">
        <v>864</v>
      </c>
      <c r="E290" s="28" t="s">
        <v>830</v>
      </c>
      <c r="F290" s="26" t="s">
        <v>16</v>
      </c>
      <c r="G290" s="29">
        <v>2021</v>
      </c>
      <c r="H290" s="30">
        <v>9887500</v>
      </c>
    </row>
    <row r="291" spans="1:8" ht="24.95" customHeight="1" x14ac:dyDescent="0.2">
      <c r="A291" s="25">
        <f t="shared" si="4"/>
        <v>274</v>
      </c>
      <c r="B291" s="26" t="s">
        <v>175</v>
      </c>
      <c r="C291" s="27" t="s">
        <v>176</v>
      </c>
      <c r="D291" s="28" t="s">
        <v>864</v>
      </c>
      <c r="E291" s="28" t="s">
        <v>174</v>
      </c>
      <c r="F291" s="26" t="s">
        <v>8</v>
      </c>
      <c r="G291" s="29">
        <v>2019</v>
      </c>
      <c r="H291" s="30">
        <v>32052046</v>
      </c>
    </row>
    <row r="292" spans="1:8" ht="24.95" customHeight="1" x14ac:dyDescent="0.2">
      <c r="A292" s="25">
        <f t="shared" si="4"/>
        <v>275</v>
      </c>
      <c r="B292" s="26" t="s">
        <v>178</v>
      </c>
      <c r="C292" s="27" t="s">
        <v>179</v>
      </c>
      <c r="D292" s="28" t="s">
        <v>864</v>
      </c>
      <c r="E292" s="28" t="s">
        <v>177</v>
      </c>
      <c r="F292" s="26" t="s">
        <v>16</v>
      </c>
      <c r="G292" s="29">
        <v>2019</v>
      </c>
      <c r="H292" s="30">
        <v>37540468</v>
      </c>
    </row>
    <row r="293" spans="1:8" ht="24.95" customHeight="1" x14ac:dyDescent="0.2">
      <c r="A293" s="25">
        <f t="shared" si="4"/>
        <v>276</v>
      </c>
      <c r="B293" s="26" t="s">
        <v>279</v>
      </c>
      <c r="C293" s="27" t="s">
        <v>280</v>
      </c>
      <c r="D293" s="28" t="s">
        <v>864</v>
      </c>
      <c r="E293" s="28" t="s">
        <v>177</v>
      </c>
      <c r="F293" s="26" t="s">
        <v>8</v>
      </c>
      <c r="G293" s="29" t="s">
        <v>855</v>
      </c>
      <c r="H293" s="30">
        <v>68464603</v>
      </c>
    </row>
    <row r="294" spans="1:8" ht="24.95" customHeight="1" x14ac:dyDescent="0.2">
      <c r="A294" s="25">
        <f t="shared" si="4"/>
        <v>277</v>
      </c>
      <c r="B294" s="26" t="s">
        <v>518</v>
      </c>
      <c r="C294" s="27" t="s">
        <v>710</v>
      </c>
      <c r="D294" s="28" t="s">
        <v>864</v>
      </c>
      <c r="E294" s="28" t="s">
        <v>180</v>
      </c>
      <c r="F294" s="26" t="s">
        <v>10</v>
      </c>
      <c r="G294" s="29">
        <v>2021</v>
      </c>
      <c r="H294" s="30">
        <v>10800000</v>
      </c>
    </row>
    <row r="295" spans="1:8" ht="24.95" customHeight="1" x14ac:dyDescent="0.2">
      <c r="A295" s="25">
        <f t="shared" si="4"/>
        <v>278</v>
      </c>
      <c r="B295" s="26" t="s">
        <v>519</v>
      </c>
      <c r="C295" s="27" t="s">
        <v>711</v>
      </c>
      <c r="D295" s="28" t="s">
        <v>864</v>
      </c>
      <c r="E295" s="28" t="s">
        <v>397</v>
      </c>
      <c r="F295" s="26" t="s">
        <v>10</v>
      </c>
      <c r="G295" s="29">
        <v>2021</v>
      </c>
      <c r="H295" s="30">
        <v>36720000</v>
      </c>
    </row>
    <row r="296" spans="1:8" ht="24.95" customHeight="1" x14ac:dyDescent="0.2">
      <c r="A296" s="25">
        <f t="shared" si="4"/>
        <v>279</v>
      </c>
      <c r="B296" s="26" t="s">
        <v>520</v>
      </c>
      <c r="C296" s="27" t="s">
        <v>712</v>
      </c>
      <c r="D296" s="28" t="s">
        <v>864</v>
      </c>
      <c r="E296" s="28" t="s">
        <v>397</v>
      </c>
      <c r="F296" s="26" t="s">
        <v>8</v>
      </c>
      <c r="G296" s="29">
        <v>2021</v>
      </c>
      <c r="H296" s="30">
        <v>86852177</v>
      </c>
    </row>
    <row r="297" spans="1:8" ht="24.95" customHeight="1" x14ac:dyDescent="0.2">
      <c r="A297" s="25">
        <f t="shared" si="4"/>
        <v>280</v>
      </c>
      <c r="B297" s="26" t="s">
        <v>521</v>
      </c>
      <c r="C297" s="27" t="s">
        <v>713</v>
      </c>
      <c r="D297" s="28" t="s">
        <v>864</v>
      </c>
      <c r="E297" s="28" t="s">
        <v>831</v>
      </c>
      <c r="F297" s="26" t="s">
        <v>16</v>
      </c>
      <c r="G297" s="29">
        <v>2021</v>
      </c>
      <c r="H297" s="30">
        <v>60480000</v>
      </c>
    </row>
    <row r="298" spans="1:8" ht="24.95" customHeight="1" x14ac:dyDescent="0.2">
      <c r="A298" s="25">
        <f t="shared" si="4"/>
        <v>281</v>
      </c>
      <c r="B298" s="26" t="s">
        <v>522</v>
      </c>
      <c r="C298" s="27" t="s">
        <v>714</v>
      </c>
      <c r="D298" s="28" t="s">
        <v>864</v>
      </c>
      <c r="E298" s="28" t="s">
        <v>831</v>
      </c>
      <c r="F298" s="26" t="s">
        <v>10</v>
      </c>
      <c r="G298" s="29">
        <v>2021</v>
      </c>
      <c r="H298" s="30">
        <v>45792000</v>
      </c>
    </row>
    <row r="299" spans="1:8" ht="24.95" customHeight="1" x14ac:dyDescent="0.2">
      <c r="A299" s="25">
        <f t="shared" si="4"/>
        <v>282</v>
      </c>
      <c r="B299" s="26" t="s">
        <v>523</v>
      </c>
      <c r="C299" s="27" t="s">
        <v>715</v>
      </c>
      <c r="D299" s="28" t="s">
        <v>864</v>
      </c>
      <c r="E299" s="28" t="s">
        <v>181</v>
      </c>
      <c r="F299" s="26" t="s">
        <v>10</v>
      </c>
      <c r="G299" s="29">
        <v>2021</v>
      </c>
      <c r="H299" s="30">
        <v>40320000</v>
      </c>
    </row>
    <row r="300" spans="1:8" ht="24.95" customHeight="1" x14ac:dyDescent="0.2">
      <c r="A300" s="25">
        <f t="shared" si="4"/>
        <v>283</v>
      </c>
      <c r="B300" s="26" t="s">
        <v>524</v>
      </c>
      <c r="C300" s="27" t="s">
        <v>716</v>
      </c>
      <c r="D300" s="28" t="s">
        <v>864</v>
      </c>
      <c r="E300" s="28" t="s">
        <v>182</v>
      </c>
      <c r="F300" s="26" t="s">
        <v>10</v>
      </c>
      <c r="G300" s="29">
        <v>2021</v>
      </c>
      <c r="H300" s="30">
        <v>11520000</v>
      </c>
    </row>
    <row r="301" spans="1:8" ht="24.95" customHeight="1" x14ac:dyDescent="0.2">
      <c r="A301" s="25">
        <f t="shared" si="4"/>
        <v>284</v>
      </c>
      <c r="B301" s="26" t="s">
        <v>525</v>
      </c>
      <c r="C301" s="27" t="s">
        <v>717</v>
      </c>
      <c r="D301" s="28" t="s">
        <v>864</v>
      </c>
      <c r="E301" s="28" t="s">
        <v>182</v>
      </c>
      <c r="F301" s="26" t="s">
        <v>10</v>
      </c>
      <c r="G301" s="29">
        <v>2021</v>
      </c>
      <c r="H301" s="30">
        <v>27540000</v>
      </c>
    </row>
    <row r="302" spans="1:8" ht="24.95" customHeight="1" x14ac:dyDescent="0.2">
      <c r="A302" s="25">
        <f t="shared" si="4"/>
        <v>285</v>
      </c>
      <c r="B302" s="26" t="s">
        <v>526</v>
      </c>
      <c r="C302" s="27" t="s">
        <v>718</v>
      </c>
      <c r="D302" s="28" t="s">
        <v>864</v>
      </c>
      <c r="E302" s="28" t="s">
        <v>832</v>
      </c>
      <c r="F302" s="26" t="s">
        <v>10</v>
      </c>
      <c r="G302" s="29">
        <v>2021</v>
      </c>
      <c r="H302" s="30">
        <v>37800000</v>
      </c>
    </row>
    <row r="303" spans="1:8" ht="24.95" customHeight="1" x14ac:dyDescent="0.2">
      <c r="A303" s="25">
        <f t="shared" si="4"/>
        <v>286</v>
      </c>
      <c r="B303" s="26" t="s">
        <v>527</v>
      </c>
      <c r="C303" s="27" t="s">
        <v>719</v>
      </c>
      <c r="D303" s="28" t="s">
        <v>864</v>
      </c>
      <c r="E303" s="28" t="s">
        <v>833</v>
      </c>
      <c r="F303" s="26" t="s">
        <v>10</v>
      </c>
      <c r="G303" s="29">
        <v>2021</v>
      </c>
      <c r="H303" s="30">
        <v>36000000</v>
      </c>
    </row>
    <row r="304" spans="1:8" ht="24.95" customHeight="1" x14ac:dyDescent="0.2">
      <c r="A304" s="25">
        <f t="shared" si="4"/>
        <v>287</v>
      </c>
      <c r="B304" s="26" t="s">
        <v>528</v>
      </c>
      <c r="C304" s="27" t="s">
        <v>720</v>
      </c>
      <c r="D304" s="28" t="s">
        <v>864</v>
      </c>
      <c r="E304" s="28" t="s">
        <v>834</v>
      </c>
      <c r="F304" s="26" t="s">
        <v>16</v>
      </c>
      <c r="G304" s="29">
        <v>2021</v>
      </c>
      <c r="H304" s="30">
        <v>16093750</v>
      </c>
    </row>
    <row r="305" spans="1:8" ht="24.95" customHeight="1" x14ac:dyDescent="0.2">
      <c r="A305" s="25">
        <f t="shared" si="4"/>
        <v>288</v>
      </c>
      <c r="B305" s="26" t="s">
        <v>529</v>
      </c>
      <c r="C305" s="27" t="s">
        <v>721</v>
      </c>
      <c r="D305" s="28" t="s">
        <v>864</v>
      </c>
      <c r="E305" s="28" t="s">
        <v>183</v>
      </c>
      <c r="F305" s="26" t="s">
        <v>16</v>
      </c>
      <c r="G305" s="29">
        <v>2021</v>
      </c>
      <c r="H305" s="30">
        <v>52500000</v>
      </c>
    </row>
    <row r="306" spans="1:8" ht="24.95" customHeight="1" x14ac:dyDescent="0.2">
      <c r="A306" s="25">
        <f t="shared" si="4"/>
        <v>289</v>
      </c>
      <c r="B306" s="26" t="s">
        <v>530</v>
      </c>
      <c r="C306" s="27" t="s">
        <v>722</v>
      </c>
      <c r="D306" s="28" t="s">
        <v>864</v>
      </c>
      <c r="E306" s="28" t="s">
        <v>183</v>
      </c>
      <c r="F306" s="26" t="s">
        <v>10</v>
      </c>
      <c r="G306" s="29">
        <v>2021</v>
      </c>
      <c r="H306" s="30">
        <v>25200000</v>
      </c>
    </row>
    <row r="307" spans="1:8" ht="24.95" customHeight="1" x14ac:dyDescent="0.2">
      <c r="A307" s="25">
        <f t="shared" si="4"/>
        <v>290</v>
      </c>
      <c r="B307" s="26" t="s">
        <v>531</v>
      </c>
      <c r="C307" s="27" t="s">
        <v>723</v>
      </c>
      <c r="D307" s="28" t="s">
        <v>864</v>
      </c>
      <c r="E307" s="28" t="s">
        <v>835</v>
      </c>
      <c r="F307" s="26" t="s">
        <v>8</v>
      </c>
      <c r="G307" s="29">
        <v>2021</v>
      </c>
      <c r="H307" s="30">
        <v>94572143</v>
      </c>
    </row>
    <row r="308" spans="1:8" ht="24.95" customHeight="1" x14ac:dyDescent="0.2">
      <c r="A308" s="25">
        <f t="shared" si="4"/>
        <v>291</v>
      </c>
      <c r="B308" s="26" t="s">
        <v>532</v>
      </c>
      <c r="C308" s="27" t="s">
        <v>724</v>
      </c>
      <c r="D308" s="28" t="s">
        <v>864</v>
      </c>
      <c r="E308" s="28" t="s">
        <v>835</v>
      </c>
      <c r="F308" s="26" t="s">
        <v>10</v>
      </c>
      <c r="G308" s="29">
        <v>2021</v>
      </c>
      <c r="H308" s="30">
        <v>29288131</v>
      </c>
    </row>
    <row r="309" spans="1:8" ht="24.95" customHeight="1" x14ac:dyDescent="0.2">
      <c r="A309" s="25">
        <f t="shared" si="4"/>
        <v>292</v>
      </c>
      <c r="B309" s="26" t="s">
        <v>533</v>
      </c>
      <c r="C309" s="27" t="s">
        <v>725</v>
      </c>
      <c r="D309" s="28" t="s">
        <v>864</v>
      </c>
      <c r="E309" s="28" t="s">
        <v>835</v>
      </c>
      <c r="F309" s="26" t="s">
        <v>8</v>
      </c>
      <c r="G309" s="29">
        <v>2021</v>
      </c>
      <c r="H309" s="30">
        <v>71609935</v>
      </c>
    </row>
    <row r="310" spans="1:8" ht="24.95" customHeight="1" x14ac:dyDescent="0.2">
      <c r="A310" s="25">
        <f t="shared" si="4"/>
        <v>293</v>
      </c>
      <c r="B310" s="26" t="s">
        <v>534</v>
      </c>
      <c r="C310" s="27" t="s">
        <v>726</v>
      </c>
      <c r="D310" s="28" t="s">
        <v>864</v>
      </c>
      <c r="E310" s="28" t="s">
        <v>835</v>
      </c>
      <c r="F310" s="26" t="s">
        <v>8</v>
      </c>
      <c r="G310" s="29">
        <v>2021</v>
      </c>
      <c r="H310" s="30">
        <v>176504392</v>
      </c>
    </row>
    <row r="311" spans="1:8" ht="24.95" customHeight="1" x14ac:dyDescent="0.2">
      <c r="A311" s="25">
        <f t="shared" si="4"/>
        <v>294</v>
      </c>
      <c r="B311" s="26" t="s">
        <v>535</v>
      </c>
      <c r="C311" s="27" t="s">
        <v>727</v>
      </c>
      <c r="D311" s="28" t="s">
        <v>864</v>
      </c>
      <c r="E311" s="28" t="s">
        <v>835</v>
      </c>
      <c r="F311" s="26" t="s">
        <v>10</v>
      </c>
      <c r="G311" s="29">
        <v>2021</v>
      </c>
      <c r="H311" s="30">
        <v>38988000</v>
      </c>
    </row>
    <row r="312" spans="1:8" ht="24.95" customHeight="1" x14ac:dyDescent="0.2">
      <c r="A312" s="25">
        <f t="shared" si="4"/>
        <v>295</v>
      </c>
      <c r="B312" s="26" t="s">
        <v>536</v>
      </c>
      <c r="C312" s="27" t="s">
        <v>728</v>
      </c>
      <c r="D312" s="28" t="s">
        <v>864</v>
      </c>
      <c r="E312" s="28" t="s">
        <v>836</v>
      </c>
      <c r="F312" s="26" t="s">
        <v>16</v>
      </c>
      <c r="G312" s="29">
        <v>2021</v>
      </c>
      <c r="H312" s="30">
        <v>41650000</v>
      </c>
    </row>
    <row r="313" spans="1:8" ht="24.95" customHeight="1" x14ac:dyDescent="0.2">
      <c r="A313" s="25">
        <f t="shared" si="4"/>
        <v>296</v>
      </c>
      <c r="B313" s="26" t="s">
        <v>537</v>
      </c>
      <c r="C313" s="27" t="s">
        <v>729</v>
      </c>
      <c r="D313" s="28" t="s">
        <v>864</v>
      </c>
      <c r="E313" s="28" t="s">
        <v>837</v>
      </c>
      <c r="F313" s="26" t="s">
        <v>8</v>
      </c>
      <c r="G313" s="29">
        <v>2021</v>
      </c>
      <c r="H313" s="30">
        <v>19530797</v>
      </c>
    </row>
    <row r="314" spans="1:8" ht="24.95" customHeight="1" x14ac:dyDescent="0.2">
      <c r="A314" s="25">
        <f t="shared" si="4"/>
        <v>297</v>
      </c>
      <c r="B314" s="26" t="s">
        <v>538</v>
      </c>
      <c r="C314" s="27" t="s">
        <v>730</v>
      </c>
      <c r="D314" s="28" t="s">
        <v>864</v>
      </c>
      <c r="E314" s="28" t="s">
        <v>837</v>
      </c>
      <c r="F314" s="26" t="s">
        <v>10</v>
      </c>
      <c r="G314" s="29">
        <v>2021</v>
      </c>
      <c r="H314" s="30">
        <v>23040000</v>
      </c>
    </row>
    <row r="315" spans="1:8" ht="24.95" customHeight="1" x14ac:dyDescent="0.2">
      <c r="A315" s="25">
        <f t="shared" si="4"/>
        <v>298</v>
      </c>
      <c r="B315" s="26" t="s">
        <v>539</v>
      </c>
      <c r="C315" s="27" t="s">
        <v>731</v>
      </c>
      <c r="D315" s="28" t="s">
        <v>864</v>
      </c>
      <c r="E315" s="28" t="s">
        <v>837</v>
      </c>
      <c r="F315" s="26" t="s">
        <v>30</v>
      </c>
      <c r="G315" s="29">
        <v>2021</v>
      </c>
      <c r="H315" s="30">
        <v>93000000</v>
      </c>
    </row>
    <row r="316" spans="1:8" ht="24.95" customHeight="1" x14ac:dyDescent="0.2">
      <c r="A316" s="25">
        <f t="shared" si="4"/>
        <v>299</v>
      </c>
      <c r="B316" s="26" t="s">
        <v>540</v>
      </c>
      <c r="C316" s="27" t="s">
        <v>732</v>
      </c>
      <c r="D316" s="28" t="s">
        <v>864</v>
      </c>
      <c r="E316" s="28" t="s">
        <v>838</v>
      </c>
      <c r="F316" s="26" t="s">
        <v>16</v>
      </c>
      <c r="G316" s="29">
        <v>2021</v>
      </c>
      <c r="H316" s="30">
        <v>26726875</v>
      </c>
    </row>
    <row r="317" spans="1:8" ht="24.95" customHeight="1" x14ac:dyDescent="0.2">
      <c r="A317" s="25">
        <f t="shared" si="4"/>
        <v>300</v>
      </c>
      <c r="B317" s="26" t="s">
        <v>311</v>
      </c>
      <c r="C317" s="27" t="s">
        <v>312</v>
      </c>
      <c r="D317" s="28" t="s">
        <v>864</v>
      </c>
      <c r="E317" s="28" t="s">
        <v>184</v>
      </c>
      <c r="F317" s="26" t="s">
        <v>16</v>
      </c>
      <c r="G317" s="29" t="s">
        <v>855</v>
      </c>
      <c r="H317" s="30">
        <v>70000000</v>
      </c>
    </row>
    <row r="318" spans="1:8" ht="24.95" customHeight="1" x14ac:dyDescent="0.2">
      <c r="A318" s="25">
        <f t="shared" si="4"/>
        <v>301</v>
      </c>
      <c r="B318" s="26" t="s">
        <v>541</v>
      </c>
      <c r="C318" s="27" t="s">
        <v>733</v>
      </c>
      <c r="D318" s="28" t="s">
        <v>864</v>
      </c>
      <c r="E318" s="28" t="s">
        <v>184</v>
      </c>
      <c r="F318" s="26" t="s">
        <v>16</v>
      </c>
      <c r="G318" s="29">
        <v>2021</v>
      </c>
      <c r="H318" s="30">
        <v>23800000</v>
      </c>
    </row>
    <row r="319" spans="1:8" ht="24.95" customHeight="1" x14ac:dyDescent="0.2">
      <c r="A319" s="25">
        <f t="shared" si="4"/>
        <v>302</v>
      </c>
      <c r="B319" s="26" t="s">
        <v>542</v>
      </c>
      <c r="C319" s="27" t="s">
        <v>734</v>
      </c>
      <c r="D319" s="28" t="s">
        <v>864</v>
      </c>
      <c r="E319" s="28" t="s">
        <v>184</v>
      </c>
      <c r="F319" s="26" t="s">
        <v>16</v>
      </c>
      <c r="G319" s="29">
        <v>2021</v>
      </c>
      <c r="H319" s="30">
        <v>21000000</v>
      </c>
    </row>
    <row r="320" spans="1:8" ht="24.95" customHeight="1" x14ac:dyDescent="0.2">
      <c r="A320" s="25">
        <f t="shared" si="4"/>
        <v>303</v>
      </c>
      <c r="B320" s="26" t="s">
        <v>543</v>
      </c>
      <c r="C320" s="27" t="s">
        <v>735</v>
      </c>
      <c r="D320" s="28" t="s">
        <v>864</v>
      </c>
      <c r="E320" s="28" t="s">
        <v>839</v>
      </c>
      <c r="F320" s="26" t="s">
        <v>10</v>
      </c>
      <c r="G320" s="29">
        <v>2021</v>
      </c>
      <c r="H320" s="30">
        <v>14400000</v>
      </c>
    </row>
    <row r="321" spans="1:8" ht="24.95" customHeight="1" x14ac:dyDescent="0.2">
      <c r="A321" s="25">
        <f t="shared" si="4"/>
        <v>304</v>
      </c>
      <c r="B321" s="26" t="s">
        <v>544</v>
      </c>
      <c r="C321" s="27" t="s">
        <v>736</v>
      </c>
      <c r="D321" s="28" t="s">
        <v>864</v>
      </c>
      <c r="E321" s="28" t="s">
        <v>185</v>
      </c>
      <c r="F321" s="26" t="s">
        <v>8</v>
      </c>
      <c r="G321" s="29">
        <v>2021</v>
      </c>
      <c r="H321" s="30">
        <v>9900000</v>
      </c>
    </row>
    <row r="322" spans="1:8" ht="24.95" customHeight="1" x14ac:dyDescent="0.2">
      <c r="A322" s="25">
        <f t="shared" si="4"/>
        <v>305</v>
      </c>
      <c r="B322" s="26" t="s">
        <v>545</v>
      </c>
      <c r="C322" s="27" t="s">
        <v>737</v>
      </c>
      <c r="D322" s="28" t="s">
        <v>864</v>
      </c>
      <c r="E322" s="28" t="s">
        <v>185</v>
      </c>
      <c r="F322" s="26" t="s">
        <v>16</v>
      </c>
      <c r="G322" s="29">
        <v>2021</v>
      </c>
      <c r="H322" s="30">
        <v>10793250</v>
      </c>
    </row>
    <row r="323" spans="1:8" ht="24.95" customHeight="1" x14ac:dyDescent="0.2">
      <c r="A323" s="25">
        <f t="shared" si="4"/>
        <v>306</v>
      </c>
      <c r="B323" s="26" t="s">
        <v>546</v>
      </c>
      <c r="C323" s="27" t="s">
        <v>738</v>
      </c>
      <c r="D323" s="28" t="s">
        <v>864</v>
      </c>
      <c r="E323" s="28" t="s">
        <v>185</v>
      </c>
      <c r="F323" s="26" t="s">
        <v>16</v>
      </c>
      <c r="G323" s="29">
        <v>2021</v>
      </c>
      <c r="H323" s="30">
        <v>14010750</v>
      </c>
    </row>
    <row r="324" spans="1:8" ht="24.95" customHeight="1" x14ac:dyDescent="0.2">
      <c r="A324" s="25">
        <f t="shared" si="4"/>
        <v>307</v>
      </c>
      <c r="B324" s="26" t="s">
        <v>547</v>
      </c>
      <c r="C324" s="27" t="s">
        <v>739</v>
      </c>
      <c r="D324" s="28" t="s">
        <v>864</v>
      </c>
      <c r="E324" s="28" t="s">
        <v>185</v>
      </c>
      <c r="F324" s="26" t="s">
        <v>8</v>
      </c>
      <c r="G324" s="29">
        <v>2021</v>
      </c>
      <c r="H324" s="30">
        <v>29250000</v>
      </c>
    </row>
    <row r="325" spans="1:8" ht="24.95" customHeight="1" x14ac:dyDescent="0.2">
      <c r="A325" s="25">
        <f t="shared" si="4"/>
        <v>308</v>
      </c>
      <c r="B325" s="26" t="s">
        <v>548</v>
      </c>
      <c r="C325" s="27" t="s">
        <v>740</v>
      </c>
      <c r="D325" s="28" t="s">
        <v>864</v>
      </c>
      <c r="E325" s="28" t="s">
        <v>185</v>
      </c>
      <c r="F325" s="26" t="s">
        <v>8</v>
      </c>
      <c r="G325" s="29">
        <v>2021</v>
      </c>
      <c r="H325" s="30">
        <v>29250000</v>
      </c>
    </row>
    <row r="326" spans="1:8" ht="24.95" customHeight="1" x14ac:dyDescent="0.2">
      <c r="A326" s="25">
        <f t="shared" si="4"/>
        <v>309</v>
      </c>
      <c r="B326" s="26" t="s">
        <v>549</v>
      </c>
      <c r="C326" s="27" t="s">
        <v>719</v>
      </c>
      <c r="D326" s="28" t="s">
        <v>864</v>
      </c>
      <c r="E326" s="28" t="s">
        <v>185</v>
      </c>
      <c r="F326" s="26" t="s">
        <v>10</v>
      </c>
      <c r="G326" s="29">
        <v>2021</v>
      </c>
      <c r="H326" s="30">
        <v>35520000</v>
      </c>
    </row>
    <row r="327" spans="1:8" ht="24.95" customHeight="1" x14ac:dyDescent="0.2">
      <c r="A327" s="25">
        <f t="shared" si="4"/>
        <v>310</v>
      </c>
      <c r="B327" s="26" t="s">
        <v>550</v>
      </c>
      <c r="C327" s="27" t="s">
        <v>741</v>
      </c>
      <c r="D327" s="28" t="s">
        <v>864</v>
      </c>
      <c r="E327" s="28" t="s">
        <v>840</v>
      </c>
      <c r="F327" s="26" t="s">
        <v>10</v>
      </c>
      <c r="G327" s="29">
        <v>2021</v>
      </c>
      <c r="H327" s="30">
        <v>8550000</v>
      </c>
    </row>
    <row r="328" spans="1:8" ht="24.95" customHeight="1" x14ac:dyDescent="0.2">
      <c r="A328" s="25">
        <f t="shared" si="4"/>
        <v>311</v>
      </c>
      <c r="B328" s="26" t="s">
        <v>350</v>
      </c>
      <c r="C328" s="27" t="s">
        <v>351</v>
      </c>
      <c r="D328" s="28" t="s">
        <v>864</v>
      </c>
      <c r="E328" s="28" t="s">
        <v>186</v>
      </c>
      <c r="F328" s="26" t="s">
        <v>16</v>
      </c>
      <c r="G328" s="29" t="s">
        <v>855</v>
      </c>
      <c r="H328" s="30">
        <v>2017907</v>
      </c>
    </row>
    <row r="329" spans="1:8" ht="24.95" customHeight="1" x14ac:dyDescent="0.2">
      <c r="A329" s="25">
        <f t="shared" si="4"/>
        <v>312</v>
      </c>
      <c r="B329" s="26" t="s">
        <v>551</v>
      </c>
      <c r="C329" s="27" t="s">
        <v>742</v>
      </c>
      <c r="D329" s="28" t="s">
        <v>864</v>
      </c>
      <c r="E329" s="28" t="s">
        <v>186</v>
      </c>
      <c r="F329" s="26" t="s">
        <v>16</v>
      </c>
      <c r="G329" s="29">
        <v>2021</v>
      </c>
      <c r="H329" s="30">
        <v>8181250</v>
      </c>
    </row>
    <row r="330" spans="1:8" ht="24.95" customHeight="1" x14ac:dyDescent="0.2">
      <c r="A330" s="25">
        <f t="shared" si="4"/>
        <v>313</v>
      </c>
      <c r="B330" s="26" t="s">
        <v>552</v>
      </c>
      <c r="C330" s="27" t="s">
        <v>743</v>
      </c>
      <c r="D330" s="28" t="s">
        <v>864</v>
      </c>
      <c r="E330" s="28" t="s">
        <v>186</v>
      </c>
      <c r="F330" s="26" t="s">
        <v>16</v>
      </c>
      <c r="G330" s="29">
        <v>2021</v>
      </c>
      <c r="H330" s="30">
        <v>7122500</v>
      </c>
    </row>
    <row r="331" spans="1:8" ht="24.95" customHeight="1" x14ac:dyDescent="0.2">
      <c r="A331" s="25">
        <f t="shared" si="4"/>
        <v>314</v>
      </c>
      <c r="B331" s="26" t="s">
        <v>553</v>
      </c>
      <c r="C331" s="27" t="s">
        <v>744</v>
      </c>
      <c r="D331" s="28" t="s">
        <v>864</v>
      </c>
      <c r="E331" s="28" t="s">
        <v>391</v>
      </c>
      <c r="F331" s="26" t="s">
        <v>7</v>
      </c>
      <c r="G331" s="29">
        <v>2021</v>
      </c>
      <c r="H331" s="30">
        <v>10500000</v>
      </c>
    </row>
    <row r="332" spans="1:8" ht="24.95" customHeight="1" x14ac:dyDescent="0.2">
      <c r="A332" s="25">
        <f t="shared" si="4"/>
        <v>315</v>
      </c>
      <c r="B332" s="26" t="s">
        <v>554</v>
      </c>
      <c r="C332" s="27" t="s">
        <v>745</v>
      </c>
      <c r="D332" s="28" t="s">
        <v>864</v>
      </c>
      <c r="E332" s="28" t="s">
        <v>391</v>
      </c>
      <c r="F332" s="26" t="s">
        <v>16</v>
      </c>
      <c r="G332" s="29">
        <v>2021</v>
      </c>
      <c r="H332" s="30">
        <v>14000000</v>
      </c>
    </row>
    <row r="333" spans="1:8" ht="24.95" customHeight="1" x14ac:dyDescent="0.2">
      <c r="A333" s="25">
        <f t="shared" si="4"/>
        <v>316</v>
      </c>
      <c r="B333" s="26" t="s">
        <v>555</v>
      </c>
      <c r="C333" s="27" t="s">
        <v>188</v>
      </c>
      <c r="D333" s="28" t="s">
        <v>864</v>
      </c>
      <c r="E333" s="28" t="s">
        <v>187</v>
      </c>
      <c r="F333" s="26" t="s">
        <v>8</v>
      </c>
      <c r="G333" s="29">
        <v>2021</v>
      </c>
      <c r="H333" s="30">
        <v>18857180</v>
      </c>
    </row>
    <row r="334" spans="1:8" ht="24.95" customHeight="1" x14ac:dyDescent="0.2">
      <c r="A334" s="25">
        <f t="shared" si="4"/>
        <v>317</v>
      </c>
      <c r="B334" s="26" t="s">
        <v>556</v>
      </c>
      <c r="C334" s="27" t="s">
        <v>746</v>
      </c>
      <c r="D334" s="28" t="s">
        <v>864</v>
      </c>
      <c r="E334" s="28" t="s">
        <v>187</v>
      </c>
      <c r="F334" s="26" t="s">
        <v>8</v>
      </c>
      <c r="G334" s="29">
        <v>2021</v>
      </c>
      <c r="H334" s="30">
        <v>77858996</v>
      </c>
    </row>
    <row r="335" spans="1:8" ht="24.95" customHeight="1" x14ac:dyDescent="0.2">
      <c r="A335" s="25">
        <f t="shared" si="4"/>
        <v>318</v>
      </c>
      <c r="B335" s="26" t="s">
        <v>557</v>
      </c>
      <c r="C335" s="27" t="s">
        <v>747</v>
      </c>
      <c r="D335" s="28" t="s">
        <v>864</v>
      </c>
      <c r="E335" s="28" t="s">
        <v>187</v>
      </c>
      <c r="F335" s="26" t="s">
        <v>10</v>
      </c>
      <c r="G335" s="29">
        <v>2021</v>
      </c>
      <c r="H335" s="30">
        <v>5760000</v>
      </c>
    </row>
    <row r="336" spans="1:8" ht="24.95" customHeight="1" x14ac:dyDescent="0.2">
      <c r="A336" s="25">
        <f t="shared" si="4"/>
        <v>319</v>
      </c>
      <c r="B336" s="26" t="s">
        <v>558</v>
      </c>
      <c r="C336" s="27" t="s">
        <v>748</v>
      </c>
      <c r="D336" s="28" t="s">
        <v>865</v>
      </c>
      <c r="E336" s="28" t="s">
        <v>410</v>
      </c>
      <c r="F336" s="26" t="s">
        <v>10</v>
      </c>
      <c r="G336" s="29">
        <v>2021</v>
      </c>
      <c r="H336" s="30">
        <v>23040000</v>
      </c>
    </row>
    <row r="337" spans="1:8" ht="24.95" customHeight="1" x14ac:dyDescent="0.2">
      <c r="A337" s="25">
        <f t="shared" si="4"/>
        <v>320</v>
      </c>
      <c r="B337" s="26" t="s">
        <v>370</v>
      </c>
      <c r="C337" s="27" t="s">
        <v>371</v>
      </c>
      <c r="D337" s="28" t="s">
        <v>865</v>
      </c>
      <c r="E337" s="28" t="s">
        <v>189</v>
      </c>
      <c r="F337" s="26" t="s">
        <v>10</v>
      </c>
      <c r="G337" s="29" t="s">
        <v>855</v>
      </c>
      <c r="H337" s="30">
        <v>1836000</v>
      </c>
    </row>
    <row r="338" spans="1:8" ht="24.95" customHeight="1" x14ac:dyDescent="0.2">
      <c r="A338" s="25">
        <f t="shared" si="4"/>
        <v>321</v>
      </c>
      <c r="B338" s="26" t="s">
        <v>301</v>
      </c>
      <c r="C338" s="27" t="s">
        <v>302</v>
      </c>
      <c r="D338" s="28" t="s">
        <v>865</v>
      </c>
      <c r="E338" s="28" t="s">
        <v>190</v>
      </c>
      <c r="F338" s="26" t="s">
        <v>8</v>
      </c>
      <c r="G338" s="29" t="s">
        <v>855</v>
      </c>
      <c r="H338" s="30">
        <v>103438177</v>
      </c>
    </row>
    <row r="339" spans="1:8" ht="24.95" customHeight="1" x14ac:dyDescent="0.2">
      <c r="A339" s="25">
        <f t="shared" si="4"/>
        <v>322</v>
      </c>
      <c r="B339" s="26" t="s">
        <v>265</v>
      </c>
      <c r="C339" s="27" t="s">
        <v>266</v>
      </c>
      <c r="D339" s="28" t="s">
        <v>865</v>
      </c>
      <c r="E339" s="28" t="s">
        <v>389</v>
      </c>
      <c r="F339" s="26" t="s">
        <v>10</v>
      </c>
      <c r="G339" s="29" t="s">
        <v>855</v>
      </c>
      <c r="H339" s="30">
        <v>1894429</v>
      </c>
    </row>
    <row r="340" spans="1:8" ht="24.95" customHeight="1" x14ac:dyDescent="0.2">
      <c r="A340" s="25">
        <f t="shared" ref="A340:A348" si="5">+A339+1</f>
        <v>323</v>
      </c>
      <c r="B340" s="26" t="s">
        <v>559</v>
      </c>
      <c r="C340" s="27" t="s">
        <v>749</v>
      </c>
      <c r="D340" s="28" t="s">
        <v>865</v>
      </c>
      <c r="E340" s="28" t="s">
        <v>191</v>
      </c>
      <c r="F340" s="26" t="s">
        <v>10</v>
      </c>
      <c r="G340" s="29">
        <v>2021</v>
      </c>
      <c r="H340" s="30">
        <v>16271208</v>
      </c>
    </row>
    <row r="341" spans="1:8" ht="24.95" customHeight="1" x14ac:dyDescent="0.2">
      <c r="A341" s="25">
        <f t="shared" si="5"/>
        <v>324</v>
      </c>
      <c r="B341" s="26" t="s">
        <v>560</v>
      </c>
      <c r="C341" s="27" t="s">
        <v>750</v>
      </c>
      <c r="D341" s="28" t="s">
        <v>865</v>
      </c>
      <c r="E341" s="28" t="s">
        <v>191</v>
      </c>
      <c r="F341" s="26" t="s">
        <v>10</v>
      </c>
      <c r="G341" s="29">
        <v>2021</v>
      </c>
      <c r="H341" s="30">
        <v>8949168</v>
      </c>
    </row>
    <row r="342" spans="1:8" ht="24.95" customHeight="1" x14ac:dyDescent="0.2">
      <c r="A342" s="25">
        <f t="shared" si="5"/>
        <v>325</v>
      </c>
      <c r="B342" s="26" t="s">
        <v>561</v>
      </c>
      <c r="C342" s="27" t="s">
        <v>751</v>
      </c>
      <c r="D342" s="28" t="s">
        <v>865</v>
      </c>
      <c r="E342" s="28" t="s">
        <v>192</v>
      </c>
      <c r="F342" s="26" t="s">
        <v>16</v>
      </c>
      <c r="G342" s="29">
        <v>2021</v>
      </c>
      <c r="H342" s="30">
        <v>12640600</v>
      </c>
    </row>
    <row r="343" spans="1:8" ht="24.95" customHeight="1" x14ac:dyDescent="0.2">
      <c r="A343" s="25">
        <f t="shared" si="5"/>
        <v>326</v>
      </c>
      <c r="B343" s="26" t="s">
        <v>562</v>
      </c>
      <c r="C343" s="27" t="s">
        <v>752</v>
      </c>
      <c r="D343" s="28" t="s">
        <v>865</v>
      </c>
      <c r="E343" s="28" t="s">
        <v>192</v>
      </c>
      <c r="F343" s="26" t="s">
        <v>10</v>
      </c>
      <c r="G343" s="29">
        <v>2021</v>
      </c>
      <c r="H343" s="30">
        <v>11880000</v>
      </c>
    </row>
    <row r="344" spans="1:8" ht="24.95" customHeight="1" x14ac:dyDescent="0.2">
      <c r="A344" s="25">
        <f t="shared" si="5"/>
        <v>327</v>
      </c>
      <c r="B344" s="26" t="s">
        <v>563</v>
      </c>
      <c r="C344" s="27" t="s">
        <v>753</v>
      </c>
      <c r="D344" s="28" t="s">
        <v>865</v>
      </c>
      <c r="E344" s="28" t="s">
        <v>192</v>
      </c>
      <c r="F344" s="26" t="s">
        <v>10</v>
      </c>
      <c r="G344" s="29">
        <v>2021</v>
      </c>
      <c r="H344" s="30">
        <v>24900000</v>
      </c>
    </row>
    <row r="345" spans="1:8" ht="24.95" customHeight="1" x14ac:dyDescent="0.2">
      <c r="A345" s="25">
        <f t="shared" si="5"/>
        <v>328</v>
      </c>
      <c r="B345" s="26" t="s">
        <v>564</v>
      </c>
      <c r="C345" s="27" t="s">
        <v>754</v>
      </c>
      <c r="D345" s="28" t="s">
        <v>865</v>
      </c>
      <c r="E345" s="28" t="s">
        <v>192</v>
      </c>
      <c r="F345" s="26" t="s">
        <v>30</v>
      </c>
      <c r="G345" s="29">
        <v>2021</v>
      </c>
      <c r="H345" s="30">
        <v>146381573</v>
      </c>
    </row>
    <row r="346" spans="1:8" ht="24.95" customHeight="1" x14ac:dyDescent="0.2">
      <c r="A346" s="25">
        <f t="shared" si="5"/>
        <v>329</v>
      </c>
      <c r="B346" s="26" t="s">
        <v>565</v>
      </c>
      <c r="C346" s="27" t="s">
        <v>755</v>
      </c>
      <c r="D346" s="28" t="s">
        <v>866</v>
      </c>
      <c r="E346" s="28" t="s">
        <v>841</v>
      </c>
      <c r="F346" s="26" t="s">
        <v>16</v>
      </c>
      <c r="G346" s="29">
        <v>2021</v>
      </c>
      <c r="H346" s="30">
        <v>46400000</v>
      </c>
    </row>
    <row r="347" spans="1:8" ht="24.95" customHeight="1" x14ac:dyDescent="0.2">
      <c r="A347" s="25">
        <f t="shared" si="5"/>
        <v>330</v>
      </c>
      <c r="B347" s="26" t="s">
        <v>322</v>
      </c>
      <c r="C347" s="27" t="s">
        <v>323</v>
      </c>
      <c r="D347" s="28" t="s">
        <v>866</v>
      </c>
      <c r="E347" s="28" t="s">
        <v>392</v>
      </c>
      <c r="F347" s="26" t="s">
        <v>8</v>
      </c>
      <c r="G347" s="29" t="s">
        <v>855</v>
      </c>
      <c r="H347" s="30">
        <v>105957865</v>
      </c>
    </row>
    <row r="348" spans="1:8" ht="24.95" customHeight="1" x14ac:dyDescent="0.2">
      <c r="A348" s="25">
        <f t="shared" si="5"/>
        <v>331</v>
      </c>
      <c r="B348" s="26" t="s">
        <v>566</v>
      </c>
      <c r="C348" s="27" t="s">
        <v>756</v>
      </c>
      <c r="D348" s="28" t="s">
        <v>866</v>
      </c>
      <c r="E348" s="28" t="s">
        <v>842</v>
      </c>
      <c r="F348" s="26" t="s">
        <v>8</v>
      </c>
      <c r="G348" s="29">
        <v>2021</v>
      </c>
      <c r="H348" s="30">
        <v>87082559</v>
      </c>
    </row>
    <row r="350" spans="1:8" ht="24.95" customHeight="1" x14ac:dyDescent="0.2">
      <c r="H350" s="31">
        <f>SUM(H18:H348)</f>
        <v>13465527265</v>
      </c>
    </row>
  </sheetData>
  <autoFilter ref="A17:H348" xr:uid="{00000000-0009-0000-0000-000000000000}"/>
  <mergeCells count="5">
    <mergeCell ref="A15:H16"/>
    <mergeCell ref="A9:B11"/>
    <mergeCell ref="A13:B13"/>
    <mergeCell ref="C13:H13"/>
    <mergeCell ref="C9:J11"/>
  </mergeCells>
  <pageMargins left="0.7" right="0.7" top="0.75" bottom="0.75" header="0.3" footer="0.3"/>
  <pageSetup paperSize="5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 ARRASTRE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marco y karin</cp:lastModifiedBy>
  <cp:lastPrinted>2022-01-26T13:53:26Z</cp:lastPrinted>
  <dcterms:created xsi:type="dcterms:W3CDTF">2021-01-04T13:28:40Z</dcterms:created>
  <dcterms:modified xsi:type="dcterms:W3CDTF">2022-01-26T13:54:24Z</dcterms:modified>
</cp:coreProperties>
</file>