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duque\Desktop\3ER TRIMESTRE\COMISION MIXTA - GOB INTERIRO\"/>
    </mc:Choice>
  </mc:AlternateContent>
  <bookViews>
    <workbookView xWindow="0" yWindow="0" windowWidth="28800" windowHeight="11010" firstSheet="2" activeTab="2"/>
  </bookViews>
  <sheets>
    <sheet name="1er Trimestre" sheetId="1" state="hidden" r:id="rId1"/>
    <sheet name="2do Trimestre" sheetId="2" state="hidden" r:id="rId2"/>
    <sheet name="3er Trimestre" sheetId="3" r:id="rId3"/>
    <sheet name="4to Trimestre" sheetId="4" state="hidden" r:id="rId4"/>
  </sheets>
  <calcPr calcId="162913"/>
</workbook>
</file>

<file path=xl/calcChain.xml><?xml version="1.0" encoding="utf-8"?>
<calcChain xmlns="http://schemas.openxmlformats.org/spreadsheetml/2006/main">
  <c r="B22" i="4" l="1"/>
  <c r="D512" i="3"/>
  <c r="B21" i="3"/>
  <c r="B20" i="3"/>
  <c r="B22" i="3" s="1"/>
  <c r="D377" i="2"/>
  <c r="B22" i="2"/>
  <c r="D210" i="1"/>
  <c r="B22" i="1"/>
</calcChain>
</file>

<file path=xl/sharedStrings.xml><?xml version="1.0" encoding="utf-8"?>
<sst xmlns="http://schemas.openxmlformats.org/spreadsheetml/2006/main" count="3091" uniqueCount="841">
  <si>
    <t>1er trimestre</t>
  </si>
  <si>
    <t>Año 2024</t>
  </si>
  <si>
    <t>Programa 03</t>
  </si>
  <si>
    <t>Glosa 05 b)</t>
  </si>
  <si>
    <t>PMU</t>
  </si>
  <si>
    <t>Requerimiento:</t>
  </si>
  <si>
    <r>
      <rPr>
        <sz val="10"/>
        <color theme="1"/>
        <rFont val="Verdana"/>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</si>
  <si>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t>Periodicidad:</t>
  </si>
  <si>
    <t xml:space="preserve">Trimestralmente, la Subsecretaría de Desarrollo Regional y Administrativo informará a las Comisiones de Gobierno Interior, Nacionalidad, Ciudadanía y Regionalización, y de Gobierno, Descentralización y Regionalización del Senado, así como a las asociaciones de municipalidades inscritas en el registro único del registro de asociaciones municipales de esa subsecretaría, sobre los recursos transferidos a los municipios del país, desglosados por comuna.
</t>
  </si>
  <si>
    <t>Monto Inicial  $</t>
  </si>
  <si>
    <t xml:space="preserve">Incremento </t>
  </si>
  <si>
    <t>Disminuciones</t>
  </si>
  <si>
    <t>Monto Vigente $</t>
  </si>
  <si>
    <t>REGION</t>
  </si>
  <si>
    <t>COMUNA</t>
  </si>
  <si>
    <t>PROYECTO</t>
  </si>
  <si>
    <t>Monto Transferido</t>
  </si>
  <si>
    <t>N° Beneficiaros</t>
  </si>
  <si>
    <t>REGIÓN DE TARAPACÁ</t>
  </si>
  <si>
    <t>MUNICIPALIDAD DE POZO ALMONTE</t>
  </si>
  <si>
    <t>MEJORAMIENTO DE SOMBREADEROS EN PATIO MUNICIPAL, POZO ALMONTE</t>
  </si>
  <si>
    <t>REGIÓN DE ANTOFAGASTA</t>
  </si>
  <si>
    <t>MUNICIPALIDAD DE MEJILLONES</t>
  </si>
  <si>
    <t>CONSTRUCCIÓN DE SOMBREADERO BANDEJÓN ANDALICÁN</t>
  </si>
  <si>
    <t>REGIÓN DE VALPARAÍSO</t>
  </si>
  <si>
    <t>MUNICIPALIDAD DE QUILPUÉ</t>
  </si>
  <si>
    <t>CSV MEJORAMIENTO PLAZA JOSE URIBE, BELLOTO NORTE. QUILPUÉ</t>
  </si>
  <si>
    <t>CSV CONSTRUCCIÓN PLATABANDA SOL DE MANQUEHUE, CALLE SAN ENRIQUE. EL SOL</t>
  </si>
  <si>
    <t>CSV MEJORAMIENTO SENDA PEATONAL CALLE ENRIQUE SORO, ENTRE LINCOYÁN Y OSMÁN PÉREZ FREIRE. BELLOTO NORTE</t>
  </si>
  <si>
    <t>CSV MEJORAMIENTO LUMINICO Y SENDA PEATONAL FERIA EL BELLOTO. BELLOTO 2000</t>
  </si>
  <si>
    <t>MUNICIPALIDAD DE VALPARAÍSO</t>
  </si>
  <si>
    <t>CSV MEJORAMIENTO INTEGRAL PLAZA MICHELLE BACHELET, RODELILLO VALPARAISO</t>
  </si>
  <si>
    <t>MUNICIPALIDAD DE CARTAGENA</t>
  </si>
  <si>
    <t>CSV INSTALACION Y REPOSICION DE SISTEMAS DE ALUMBRADO PUBLICO EN DIVERSOS SECTORES DE LA COMUNA DE CARTAGENA</t>
  </si>
  <si>
    <t>REGIÓN DEL MAULE</t>
  </si>
  <si>
    <t>MUNICIPALIDAD DE VICHUQUÉN</t>
  </si>
  <si>
    <t>CONSTRUCCIÓN TORRES DE ILUMINACIÓN ESTADIO AQUELARRE</t>
  </si>
  <si>
    <t>MUNICIPALIDAD DE CAUQUENES</t>
  </si>
  <si>
    <t>CONSTRUCCIÓN INFRAESTRUCTURA SOCIAL MULTIPROPÓSITO VILLA LAS DELICIAS CAUQUENES</t>
  </si>
  <si>
    <t>REGIÓN DEL BIOBÍO</t>
  </si>
  <si>
    <t>MUNICIPALIDAD DE MULCHÉN</t>
  </si>
  <si>
    <t>REPOSICIÓN VEREDAS Y MEJORAMIENTO ÁREA VERDE CALLE CAMPILLO, MULCHEN</t>
  </si>
  <si>
    <t>REGIÓN METROPOLITANA</t>
  </si>
  <si>
    <t>MUNICIPALIDAD DE MELIPILLA</t>
  </si>
  <si>
    <t>CSV CONSTRUCCION ILUMINACION PEATONAL ZONA PONIENTE,COMUNA DE MELIPILLA</t>
  </si>
  <si>
    <t>CSV CONSTRUCCION ILUMINACION PEATONAL ZONA SUR,COMUNA DE MELIPILLA</t>
  </si>
  <si>
    <t>CSV CONSTRUCCION ILUMINACION PEATONAL ZONA CENTRO,COMUNA DE MELIPILLA</t>
  </si>
  <si>
    <t>MUNICIPALIDAD DE SAN MIGUEL</t>
  </si>
  <si>
    <t>MEJORAMIENTO ESPACIO PÚBLICO ENTORNO CENTRO PENITENCIARIO FEMENINO, SAN MIGUEL</t>
  </si>
  <si>
    <t>MEJORAMIENTO DE ESPACIO PÚBLICO LO OVALLE NORTE, SAN MIGUEL</t>
  </si>
  <si>
    <t>REGIÓN DE ARICA Y PARINACOTA</t>
  </si>
  <si>
    <t>MUNICIPALIDAD DE ARICA</t>
  </si>
  <si>
    <t>INSTALACIÓN DE ALUMBRADO PÚBLICO PLAYA ARENILLAS NEGRAS, ARICA</t>
  </si>
  <si>
    <t>MEJORAMIENTO DE ESPACIO URBANO PARQUE DIEGO PORTALES, COMUNA DE ARICA</t>
  </si>
  <si>
    <t>MEJORAMIENTO ESPACIO PUBLICO TERMINAL AGROPECUARIO, COMUNA DE ARICA</t>
  </si>
  <si>
    <t>MEJORAMIENTO PLAZOLETA CONSISTORIAL</t>
  </si>
  <si>
    <t>MUNICIPALIDAD DE HUARA</t>
  </si>
  <si>
    <t>MEJORAMIENTO DE INFRAESTRUCTURA Y AREAS COMUNES DE DEPENDENCIAS MUNICIPALES</t>
  </si>
  <si>
    <t>MUNICIPALIDAD DE COLCHANE</t>
  </si>
  <si>
    <t>CONSTRUCCION CALZADA CALLE 1, LOCALIDAD DE ESCAPIÑA</t>
  </si>
  <si>
    <t>CONSTRUCCION CALZADA CALLE 3, LOCALIDAD DE COLCHANE</t>
  </si>
  <si>
    <t>MUNICIPALIDAD DE PICA</t>
  </si>
  <si>
    <t>[SATE] CONSTRUCCIÓN SOMBREADEROS, CALLEJÓN PÚBLICO PLAZA DE ARMAS COMUNA DE PICA</t>
  </si>
  <si>
    <t>[SATE] REPOSICIÓN CIERRE PERIMETRAL FRONTAL ELEAM, LOCALIDAD DE LA TIRANA</t>
  </si>
  <si>
    <t>[SATE] MEJORAMIENTO SOMBREADEROS CALLE ARTURO PRAT, COMUNA DE HUARA</t>
  </si>
  <si>
    <t>[SATE] REPOSICION ZONA DE SERVICIOS PISCINA MUNICIPAL DE POZO ALMONTE</t>
  </si>
  <si>
    <t>CONSTRUCCIÓN SERVICIOS HIGIÉNICOS PÚBLICOS Y DE CONCEJO MUNICIPAL, LOCALIDAD DE COLCHANE</t>
  </si>
  <si>
    <t>MUNICIPALIDAD DE ALTO HOSPICIO</t>
  </si>
  <si>
    <t>CSV MEJORAMIENTO ILUMINACIÓN ACCESO SECTOR EL BORO, COMUNA DE ALTO HOSPICIO</t>
  </si>
  <si>
    <t>CSV MEJORAMIENTO ILUMINACIÓN AVENIDA LOS ÁLAMOS ENTRE AVENIDA LAS PARCELAS Y AVENIDA PARQUE V.T. 2, COMUNA DE ALTO HOSPICIO</t>
  </si>
  <si>
    <t>CSV MEJORAMIENTO ILUMINACIÓN ÁREAS VERDES AV. COSTANERA ALTO MOLLE V.T. 5, SECTOR LA PAMPA, COMUNA DE ALTO HOSPICIO</t>
  </si>
  <si>
    <t>CSV MEJORAMIENTO ALUMBRADO PÚBLICO AV. COSTANERA ALTO MOLLE V.T. 5, SECTOR LA PAMPA, COMUNA DE ALTO HOSPICIO</t>
  </si>
  <si>
    <t>MUNICIPALIDAD DE TALTAL</t>
  </si>
  <si>
    <t>[SATE] REPOSICIÓN DE CUBIERTA ESTADIO LA CALETA, COMUNA DE TALTAL.</t>
  </si>
  <si>
    <t>MUNICIPALIDAD DE CALAMA</t>
  </si>
  <si>
    <t>EXTENSIÓN ALUMBRADO PÚBLICO PSJE INTERIOR (CAMACHO),SECTOR AV. LA PAZ 678 ENTRE PSJE BERNA Y AV. LOS SUSPIROS PLAN CALLE SIN VIOLENCIA, COMUNA CALAMA</t>
  </si>
  <si>
    <t>HABILITACIÓN DEL SISTEMA DE ALUMBRADO PÚBLICO EN PLAZOLETA VILLA CASPANA PLAN CALLE SIN VIOLENCIA, COMUNA DE CALAMA</t>
  </si>
  <si>
    <t>HABILITACIÓN SISTEMA ALUMBRADO PÚBLICO EN PLAZOLETA DEL PSJE SALAR LLAMARÁ ENTRE SALAR PAMPA BLANCA Y SALAR DE ASCOTÁN, PLAN CSV, COMUNA DE CALAMA</t>
  </si>
  <si>
    <t>REGIÓN DE ATACAMA</t>
  </si>
  <si>
    <t>MUNICIPALIDAD DE COPIAPÓ</t>
  </si>
  <si>
    <t>REPOSICIÓN DE ALUMBRADO PÚBLICO AVDA. HENRIQUEZ, TRAMO CALETERA SUR CON AVDA. EL PALOMAR, COPIAPÓ</t>
  </si>
  <si>
    <t>REPOSICIÓN DE ALUMBRADO PUBLICO POBLACIÓN JOTABECHE, COPIAPO</t>
  </si>
  <si>
    <t>REPOSICIÓN DE ALUMBRADO PUBLICO VILLA ESPERANZA, COPIAPO</t>
  </si>
  <si>
    <t>REPOSICIÓN DE ALUMBRADO PÚBLICO AVDA. COPAYAPU SUR, TRAMO MAIPÚ Y MUNDO NUEVO, COPIAPÓ</t>
  </si>
  <si>
    <t>REGIÓN DE COQUIMBO</t>
  </si>
  <si>
    <t>MUNICIPALIDAD DE PAIGUANO</t>
  </si>
  <si>
    <t>SPI CONSTRUCCIÓN SALA DE PROCESOS COMUNITARIA</t>
  </si>
  <si>
    <t>MUNICIPALIDAD DE LA HIGUERA</t>
  </si>
  <si>
    <t>[SATE] CONSTRUCCIÓN REDUCTORES DE VELOCIDAD Y SEÑALÉTICAS DE TRÁNSITO LA HIGUERA, CALETA LOS HORNOS Y EL TRAPICHE</t>
  </si>
  <si>
    <t>MUNICIPALIDAD DE LA SERENA</t>
  </si>
  <si>
    <t>AMPLIACIÓN DE ALUMBRADO PÚBLICO DESDE EL INGRESO A CALLE JUAN JOSÉ LATORRE</t>
  </si>
  <si>
    <t>MUNICIPALIDAD DE OVALLE</t>
  </si>
  <si>
    <t>MEJORAMIENTO PLAZA VILLA AGRÍCOLA, COMUNA DE OVALLE</t>
  </si>
  <si>
    <t>MEJORAMIENTO PLAZA MEDIA HACIENDA, COMUNA DE OVALLE</t>
  </si>
  <si>
    <t>CONSTRUCCIÓN ALUMBRADO PÚBLICO VARIOS SECTORES,COMUNA DE OVALLE</t>
  </si>
  <si>
    <t>MEJORAMIENTO LUMINARIAS PEATONALES CALLE BENAVENTE SECTOR PONIENTE, COMUNA DE OVALLE</t>
  </si>
  <si>
    <t>MUNICIPALIDAD DE LA LIGUA</t>
  </si>
  <si>
    <t>REPOSICIÓN DE AREAS VERDES Y CONSTRUCCIÓN DE CIERRE PERIMETRAL VILLA MILLAGUE, COMUNA DE LA LIGUA</t>
  </si>
  <si>
    <t>REPOSICION DE VEREDAS LOS QUINTRALES, COMUNA DE LA LIGUA</t>
  </si>
  <si>
    <t>MUNICIPALIDAD DE SAN FELIPE</t>
  </si>
  <si>
    <t>REPOSICION MULTICANCHA VALLE CURIMON, COMUNA DE SAN FELIPE</t>
  </si>
  <si>
    <t>CONSTRUCCION SISTEMA DE ALUMBRADO CANCHA DE FUTBOL CLUB DEPORTIVO MARIO INOSTROZA, SAN FELIPE</t>
  </si>
  <si>
    <t>MUNICIPALIDAD DE VILLA ALEMANA</t>
  </si>
  <si>
    <t>CATASTROFE -RECUPERACION DE ESPACIOS PUBLICOS SECTOR QUEBRADA ESCOBARES, EL PATAGUAL Y RINCONADA COMUNA DE VILLA ALEMANA</t>
  </si>
  <si>
    <t>MUNICIPALIDAD DE VIÑA DEL MAR</t>
  </si>
  <si>
    <t>CATASTROFE RECUPERACION DE ESPACIOS PUBLICOS SECTORES EL OLIVAR – V. INDEPENDENCIA - VILLA HERMOSA, DE LA COMUNA DE VIÑA DEL MAR</t>
  </si>
  <si>
    <t>CATASTROFE RECUPERACION DE ESPACIOS PUBLICOS SECTORES EL SALTO - CHORRILLO, DE LA COMUNA DE VIÑA DEL MAR</t>
  </si>
  <si>
    <t>CATASTROFE RECUPERACION DE ESPACIOS PUBLICOS SECTORES MIRAFLORES - CANAL BEAGLE - VILLA DULCE, DE LA COMUNA DE VIÑA DEL MAR</t>
  </si>
  <si>
    <t>CATASTROFE RECUPERACION DE ESPACIOS PUBLICOS SECTORES ACHUPALLAS Y REÑACA ALTO, DE LA COMUNA DE VIÑA DEL MAR</t>
  </si>
  <si>
    <t>CATASTROFE -RECUPERACIÓN DE ESPACIOS PUBLICOS SECTOR POMPEYA NORTE Y POMPEYA SUR, COMUNA DE QUILPUÉ</t>
  </si>
  <si>
    <t>CATASTROFE - RECUPERACION DE ESPACIOS PUBLICOS SECTOR POBLACION ARGENTINA Y CANAL CHACAO COMUNA DE QUILPUÉ</t>
  </si>
  <si>
    <t>CATASTROFE - HABILITACION DE ESTANQUES DE AGUA COMUNITARIOS, VARIOS SECTORES, COMUNA DE QUILPUE</t>
  </si>
  <si>
    <t>CATÁSTROFE HABILITACIÓN DE ESTANQUES DE AGUA POTABLE COMUNITARIOS, PARA DISTINTOS SECTORES DE LA COMUNA DE VIÑA DEL MAR</t>
  </si>
  <si>
    <t>CATASTROFE – HABILITACION DE ALUMBRADO EN VÍAS DE EVACUACION SECTOR ACHUPALLAS, COMUNA DE VIÑA DEL MAR</t>
  </si>
  <si>
    <t>CATASTROFE – REPOSICION DE ALUMBRADO EN VÍAS DE EVACUACION SECTOR MIRAFLORES, COMUNA DE VIÑA DEL MAR</t>
  </si>
  <si>
    <t>CATASTROFE - HABILITACIÓN DE ALUMBRADO EN VÍAS DE EVACUACIÓN, VARIOS SECTORES, COMUNA DE QUILPUÉ</t>
  </si>
  <si>
    <t>CATASTROFE- HABILITACION DE SERVICIOS BASICOS DE EMERGENCIA CANAL CHACAO Y POMPEYA, COMUNA QUILPUE</t>
  </si>
  <si>
    <t>CATASTROFE – HABILITACION DE SERVICIOS BASICOS DE EMERGENCIA POBLACIÓN ARGENTINA, COMUNA QUILPUE</t>
  </si>
  <si>
    <t>CATÁSTROFE – HABILITACIÓN DE SERVICIOS BÁSICOS DE EMERGENCIA SECTORES EL OLIVAR SUR, MIRAFLORES Y EL SALTO, COMUNA DE VIÑA DEL MAR</t>
  </si>
  <si>
    <t>CATÁSTROFE – HABILITACIÓN DE SERVICIOS BÁSICOS DE EMERGENCIA SECTORES EL OLIVAR NORTE Y ACHUPALLAS, COMUNA DE VIÑA DEL MAR</t>
  </si>
  <si>
    <t>CATÁSTROFE - HABILITACIÓN DE ESTANQUES DE AGUA POTABLE COMUNITARIOS, SECTORES EL OLIVAR- EL SALTO- LIMONARES- VILLA HERMOSA DE LA COMUNA DE VIÑA DEL M</t>
  </si>
  <si>
    <t>REGIÓN DEL LIBERTADOR GENERAL BERNARDO O’HIGGINS</t>
  </si>
  <si>
    <t>MUNICIPALIDAD DE RANCAGUA</t>
  </si>
  <si>
    <t>CSV CONSTRUCCIÓN ÁREA VERDE MILÁN, POBLACIÓN RECREO 2-A, COMUNA DE RANCAGUA</t>
  </si>
  <si>
    <t>MUNICIPALIDAD DE YERBAS BUENAS</t>
  </si>
  <si>
    <t>[SATE] REPOSICION CIERRES PERIMETRALES Y MEJORAMIENTO CLUB DEPORTIVO ESTRELLA ROJA, COMUNA DE YERBAS BUENAS</t>
  </si>
  <si>
    <t>MUNICIPALIDAD DE CONSTITUCIÓN</t>
  </si>
  <si>
    <t>ILUMINACIÓN ESPACIO CÍVICO ARTURO PRAT, CONSTITUCIÓN</t>
  </si>
  <si>
    <t>MUNICIPALIDAD DE CHIGUAYANTE</t>
  </si>
  <si>
    <t>HABILITACIÓN ECOMERCADO CHIGUAYANTE</t>
  </si>
  <si>
    <t>MUNICIPALIDAD DE LOS ÁNGELES</t>
  </si>
  <si>
    <t>MEJORAMIENTO PLAZA COSTANERA PAILLIHUE SUR, LOS ÁNGELES</t>
  </si>
  <si>
    <t>CONSTRUCCIÓN DE ALUMBRADO PÚBLICO EN ÁREAS VERDES SECTOR SUR DE LA COMUNA DE LOS ÁNGELES</t>
  </si>
  <si>
    <t>REPOSICIÓN PLAZA SAN CARLOS DE PURÉN</t>
  </si>
  <si>
    <t>REGIÓN DE LA ARAUCANÍA</t>
  </si>
  <si>
    <t>MUNICIPALIDAD DE VILCÚN</t>
  </si>
  <si>
    <t>CONSTRUCCION SEDE SOCIAL LOS CASTAÑOS II DE CAJÓN, COMUNA DE VILCUN</t>
  </si>
  <si>
    <t>MUNICIPALIDAD DE TEMUCO</t>
  </si>
  <si>
    <t>MEJORAMIENTO GUARDIA NOCTURNA SÉPTIMA COMPAÑÍA DE BOMBEROS DE TEMUCO</t>
  </si>
  <si>
    <t>MEJORAMIENTO ÁREA VERDE NUEVA GENERACIÓN, TEMUCO</t>
  </si>
  <si>
    <t>MUNICIPALIDAD DE CURARREHUE</t>
  </si>
  <si>
    <t>[SATE] AMPLIACIÓN CENTRO COMUNITARIO ASOCIACIÓN GREMIAL DE PENSIONADOS Y MONTEPIADOS DE CURARREHUE</t>
  </si>
  <si>
    <t>[SATE] CONSTRUCCIÓN CENTRO COMUNITARIO QUIÑENAHUIN</t>
  </si>
  <si>
    <t>MUNICIPALIDAD DE LONCOCHE</t>
  </si>
  <si>
    <t>[SATE] MEJORAMIENTO AREA VERDE Y CONSTRUCCION DE CANCHA VILLA LOS HEROES, LONCOCHE</t>
  </si>
  <si>
    <t>MEJORAMIENTO ÁREA VERDE VILLA EL BOSQUE SECTOR LABRANZA, TEMUCO</t>
  </si>
  <si>
    <t>MUNICIPALIDAD DE GALVARINO</t>
  </si>
  <si>
    <t>CONSTRUCCIÓN DE ESTACIONAMIENTOS ACCESO ESTADIO MUNICIPAL DE GALVARINO</t>
  </si>
  <si>
    <t>MUNICIPALIDAD DE VILLARRICA</t>
  </si>
  <si>
    <t>SEMAFORIZACIÓN RUTA S-91 / RUTA S-65 LOCALIDAD DE ÑANCUL, COMUNA DE VILLARRICA</t>
  </si>
  <si>
    <t>MEJORAMIENTO DE ILUMINACIÓN DE ÁREA VERDE TEGUALDA MACROSECTOR COSTANERA DEL CAUTÍN, TEMUCO, PLAN CSV</t>
  </si>
  <si>
    <t>MEJORAMIENTO DE ILUMINACIÓN DE DIVERSAS ÁREAS VERDES DE TEMUCO EN MACROSECTOR EL CARMEN, COSTANERA DE CAUTIN, CENTRO, AMANECER Y PONIENTE, PLAN CSV</t>
  </si>
  <si>
    <t>MEJORAMIENTO DE ILUMINACIÓN DE DIVERSAS ÁREAS VERDES EN MACROSECTOR PUEBLO NUEVO, TEMUCO, PLAN CSV</t>
  </si>
  <si>
    <t>MEJORAMIENTO DE ILUMINACIÓN DE DIVERSAS ÁREAS VERDES EN U.V. BORDE RÍO, CERRO MARIPOSA, AQUELARRE Y ALEMANIA, TEMUCO, PLAN CSV</t>
  </si>
  <si>
    <t>MEJORAMIENTO DE ILUMINACIÓN DE DIVERSAS ÁREAS VERDES EN MACROSECTOR LABRANZA, TEMUCO, PLAN CSV</t>
  </si>
  <si>
    <t>MUNICIPALIDAD DE LONQUIMAY</t>
  </si>
  <si>
    <t>AMPLIACION SALA DE CLASES ESCUELA DOMINGO CAMARGO, COMUNA DE LONQUIMAY</t>
  </si>
  <si>
    <t>REGIÓN DE LOS LAGOS</t>
  </si>
  <si>
    <t>MUNICIPALIDAD DE PUYEHUE</t>
  </si>
  <si>
    <t>(SATE) REPOSICIÓN LUMINARIAS DE ALUMBRADO PÚBLICO DE SODIO A LED, VARIOS SECTORES, COMUNA DE PUYEHUE</t>
  </si>
  <si>
    <t>MUNICIPALIDAD DE SAN PABLO</t>
  </si>
  <si>
    <t>[SATE] MEJORAMIENTO PLAZA INFANTIL VILLA LOS HEROES , COMUNA DE SAN PABLO</t>
  </si>
  <si>
    <t>[ SATE ] REPOSICION LUMINARIAS DE ALUMBRADO PUBLICO DE SODIO A LED VARIOS SECTORES RURALES , COMUNA SAN PABLO</t>
  </si>
  <si>
    <t>MUNICIPALIDAD DE COCHAMÓ</t>
  </si>
  <si>
    <t>MEJORAMIENTO COSTANERA DE COCHAMÓ</t>
  </si>
  <si>
    <t>MUNICIPALIDAD DE QUEMCHI</t>
  </si>
  <si>
    <t>SATE - HABILITACIÓN LUMINARIAS FOTOVOLTAICAS EN ISLAS CHAUQUES Y CAUCAHUE,</t>
  </si>
  <si>
    <t>MUNICIPALIDAD DE PUQUELDÓN</t>
  </si>
  <si>
    <t>(SATE) CONSERVACION VEREDAS PEATONALES EN LOCALIDADES ICHUAC Y ALDACHILDO - COMUNA PUQUELDON</t>
  </si>
  <si>
    <t>(SATE) CONSTRUCCION Y REPOSICION DE SEÑALIZACION Y SEGURIDAD VIAL LOCALIDAD DE PUQUELDON</t>
  </si>
  <si>
    <t>MUNICIPALIDAD DE DALCAHUE</t>
  </si>
  <si>
    <t>[SATE]MEJORAMIENTO DE PLAZA JAIME AMPUERO DE DALCAHUE</t>
  </si>
  <si>
    <t>CONSTRUCCIÓN MIRADOR URBANO COSTANERA, CIUDAD DE DALCAHUE</t>
  </si>
  <si>
    <t>REGIÓN DE AYSÉN DEL GENERAL CARLOS IBÁÑEZ DEL CAMPO</t>
  </si>
  <si>
    <t>MUNICIPALIDAD DE RÍO IBÁÑEZ</t>
  </si>
  <si>
    <t>MEJORAMIENTO PLAZA HANGA ROA EN PTO. IBÁÑEZ</t>
  </si>
  <si>
    <t>MUNICIPALIDAD DE MAIPÚ</t>
  </si>
  <si>
    <t>MEJORAMIENTO PLAZA BANDEJÓN VICARÍA ENTRE ESPÍRITU SANTO Y CUATRO PONIENTE, BARRIO SOL PONIENTE, MAIPÚ</t>
  </si>
  <si>
    <t>MEJORAMIENTO DE ÁREA VERDE VILLA DOÑA FLORENCIA I, COMUNA DE MELIPILLA</t>
  </si>
  <si>
    <t>MUNICIPALIDAD DE LO ESPEJO</t>
  </si>
  <si>
    <t>MEJORAMIENTO MULTICANCHA JUVENTUD 2000</t>
  </si>
  <si>
    <t>CONSTRUCCIÓN, SEÑALIZACIÓN Y DEMARCACIÓN DE RESALTOS REDUCTORES DE VELOCIDAD, COMUNA DE LO ESPEJO</t>
  </si>
  <si>
    <t>MUNICIPALIDAD DE CONCHALÍ</t>
  </si>
  <si>
    <t>REPOSICIÓN DE CALZADAS CATALINA DE LOS RIOS Y ASUNCIÓN, COMUNA DE CONCHALÍ</t>
  </si>
  <si>
    <t>MUNICIPALIDAD DE INDEPENDENCIA</t>
  </si>
  <si>
    <t>CSV MEJORAMIENTO ILUMINACIÓN PEATONAL UNIDAD VECINAL 9</t>
  </si>
  <si>
    <t>MUNICIPALIDAD DE EL BOSQUE</t>
  </si>
  <si>
    <t>CSV, MEJORAMIENTO DE TRAMOS DE ILUMINACIÓN PÚBLICA DE LA COMUNA DE EL BOSQUE SECTOR VILLA LAS ACACIAS PONIENTE I</t>
  </si>
  <si>
    <t>CSV, MEJORAMIENTO DE TRAMOS DE ILUMINACIÓN PÚBLICA DE LA COMUNA DE EL BOSQUE SECTOR VILLA EL TEPUAL</t>
  </si>
  <si>
    <t>MUNICIPALIDAD DE SAN BERNARDO</t>
  </si>
  <si>
    <t>“CSV AMPLIACIÓN ILUMINACIÓN PEATONAL COLEGIOS FIDEL PINOCHET, ELVIRA BRADY, SECTOR SAN ALFONSO Y ESMERALDA, COMUNA DE SAN BERNARDO”</t>
  </si>
  <si>
    <t>“CSV AMPLIACIÓN ILUMINACIÓN PEATONAL SECTOR ELIODORO YAÑEZ, LO HERRERA, COMUNA DE SAN BERNARDO”</t>
  </si>
  <si>
    <t>“CSV AMPLIACIÓN ILUMINACIÓN PEATONAL POBLACIÓN TEJAS DE CHENA, COMUNA DE SAN BERNARDO”</t>
  </si>
  <si>
    <t>“CSV AMPLIACIÓN ILUMINACIÓN PEATONAL COLEGIOS Y CESFAM POBLACION EL OLIVO A, EL OLIVO B, LA PORTADA Y CONFRATERNIDAD, COMUNA DE SAN BERNARDO”</t>
  </si>
  <si>
    <t>MUNICIPALIDAD DE LA GRANJA</t>
  </si>
  <si>
    <t>MEJORAMIENTO PLAZA RENATO SOTO MARÍN PCSV</t>
  </si>
  <si>
    <t>MEJORAMIENTO ESPACIO PÚBLICO EISENHOWER PCSV</t>
  </si>
  <si>
    <t>MUNICIPALIDAD DE PEÑALOLÉN</t>
  </si>
  <si>
    <t>(CSV) REPOSICIÓN CIERRO PERIMETRAL Y DEMARCACIÓN MULTICANCHA ESPACIO RECREATIVO Y CULTURAL VÍCTOR JARA</t>
  </si>
  <si>
    <t>MUNICIPALIDAD DE SAN JOAQUÍN</t>
  </si>
  <si>
    <t>MEJORAMIENTO DE ILUMINACIÓN EN COPROPIEDADES SECTOR INGENIERO MARIO DÍAZ, SAN JOAQUÍN</t>
  </si>
  <si>
    <t>MEJORAMIENTO ILUMINACIÓN PEATONAL EN DIVERSOS PUNTOS DE SAN JOAQUÍN</t>
  </si>
  <si>
    <t>MEJORAMIENTO DE ILUMINACIÓN AV. LO OVALLE, SAN JOAQUÍN</t>
  </si>
  <si>
    <t>MUNICIPALIDAD DE CERRO NAVIA</t>
  </si>
  <si>
    <t>INSTALACIÓN DE LUMINARIAS PEATONALES LED EN CALLE MAR DE CHILE, ENTRE COSTANERA SUR Y RÍO DOURO</t>
  </si>
  <si>
    <t>INSTALACIÓN DE LUMINARIAS PEATONALES LED EN CALLE SERRANO, ENTRE COSTANERA SUR Y RÍO DOURO</t>
  </si>
  <si>
    <t>INSTALACIÓN DE LUMINARIAS PEATONALES LED EN CALLE DOCTOR AVENDAÑO, ENTRE COSTANERA SUR Y FANALOZA</t>
  </si>
  <si>
    <t>INSTALACIÓN DE LUMINARIAS PEATONALES LED EN CALLE SANTOS LUIS MEDEL, ENTRE COSTANERA SUR Y MAPOCHO</t>
  </si>
  <si>
    <t>CSV MEJORAMIENTO DE ILUMINACIÓN SANCHEZ FONTECILLA ENTRE AV GRECIA Y CAMILO MORI</t>
  </si>
  <si>
    <t>MUNICIPALIDAD DE LA PINTANA</t>
  </si>
  <si>
    <t>MEJORAMIENTO DE ILUMINACIÓN EN ÁREAS VERDES CUADRANTE VENANCIA LEIVA- AV. SANTA ROSA - AV. OBSERVATORIO Y LA BANDERA, LA PINTANA</t>
  </si>
  <si>
    <t>MEJORAMIENTO DE ILUMINACIÓN EN ÁREAS VERDES CUADRANTE VENANCIA LEIVA- LA BANDERA- AV. OBSERVATORIO Y SAN FRANCISCO, LA PINTANA</t>
  </si>
  <si>
    <t>MEJORAMIENTO DE ILUMINACIÓN EN ÁREAS VERDES CUADRANTE SANTO TOMÁS- BAHÍA CATALINA- AV. OBSERVATORIO Y JOAQUÍN EDWARDS BELLO, LA PINTANA</t>
  </si>
  <si>
    <t>MEJORAMIENTO DE ILUMINACIÓN EN ÁREAS VERDES CUADRANTE SANTO TOMÁS- JOAQUÍN EDWARDS BELLO- AV. OBSERVATORIO Y AV. SANTA ROSA, LA PINTANA</t>
  </si>
  <si>
    <t>MUNICIPALIDAD DE ESTACIÓN CENTRAL</t>
  </si>
  <si>
    <t>MEJORAMIENTO PLAZA EL TRIÁNGULO</t>
  </si>
  <si>
    <t>MUNICIPALIDAD DE RENCA</t>
  </si>
  <si>
    <t>MEJORAMIENTO DE ILUMINACIÓN ORNAMENTAL DE 21 ÁREAS VERDES, RENCA</t>
  </si>
  <si>
    <t>MEJORAMIENTO DE ILUMINACIÓN PEATONAL DE TRAMOS DE 3 EJES VIALES, RENCA</t>
  </si>
  <si>
    <t>MEJORAMIENTO INTEGRAL DE ÁREA VERDE PLAZA DE LA CULTURA OSCAR CASTRO, RENCA</t>
  </si>
  <si>
    <t>MUNICIPALIDAD DE QUINTA NORMAL</t>
  </si>
  <si>
    <t>CONSTRUCCION DE LA ILUMINACION PEATONAL SANTA PETRONILA</t>
  </si>
  <si>
    <t>CSV CONSTRUCCION Y REPOSICION DE ILUMINACION PEATONAL CALLE ORTUZAR,COMUNA DE MELIPILLA</t>
  </si>
  <si>
    <t>CONSTRUCCIÓN CIERRE PERIMETRAL CANAL ORTUZANO, COMUNA ESTACIÓN CENTRAL</t>
  </si>
  <si>
    <t>MUNICIPALIDAD DE RECOLETA</t>
  </si>
  <si>
    <t>MEJORAMIENTO PLAZA LOS HISTORIADORES</t>
  </si>
  <si>
    <t>MEJORAMIENTO PLAZA JUAN ZAMORANO CHACON</t>
  </si>
  <si>
    <t>MEJORAMIENTO PLAZOLETA FRAY ANDRESITO</t>
  </si>
  <si>
    <t>CONSTRUCCION DE LA ILUMINACION PEATONAL NUEVA PLATON</t>
  </si>
  <si>
    <t>MEJORAMIENTO PLATABANDA CALLE JUJUY, COMUNA DE QUINTA NORMAL</t>
  </si>
  <si>
    <t>MUNICIPALIDAD DE SAN RAMÓN</t>
  </si>
  <si>
    <t>MEJORAMIENTO PLAZA LAS LILAS, UNIDAD VECINAL 11, SAN RAMÓN</t>
  </si>
  <si>
    <t>MUNICIPALIDAD DE PUDAHUEL</t>
  </si>
  <si>
    <t>MEJORAMIENTO ESPACIO PÚBLICO PASAJE CASTOR - ALFA DE LA CRUZ, COMUNA DE PUDAHUEL</t>
  </si>
  <si>
    <t>CONSTRUCCIÓN DEL ESPACIO PÚBLICO EN PASAJE RENCA CON ISLAS VIRGENES</t>
  </si>
  <si>
    <t>MEJORAMIENTO DE ILUMINACIÓN PEATONAL EN DISTINTOS PUNTOS, COMUNA DE SAN RAMÓN</t>
  </si>
  <si>
    <t>MEJORAMIENTO ESPACIO PÚBLICO SECTOR CERRO NEGRO CON GOYCOLEA, SAN RAMÓN</t>
  </si>
  <si>
    <t>MUNICIPALIDAD DE CERRILLOS</t>
  </si>
  <si>
    <t>CONSTRUCCIÓN CIERRE PERIMETRAL CANAL ORTUZANO</t>
  </si>
  <si>
    <t>CONSTRUCCION DE LA ILUMINACION PEATONAL PLAZA MEXICO</t>
  </si>
  <si>
    <t>MUNICIPALIDAD DE COLINA</t>
  </si>
  <si>
    <t>MEJORAMIENTO PLAZA CHAÑARAL, COMUNA DE COLINA</t>
  </si>
  <si>
    <t>CONSERVACION CIERRO EXISTENTE SECTOR SANTA CORINA, COMUNA ESTACIÓN CENTRAL</t>
  </si>
  <si>
    <t>MEJORAMIENTO ESPACIO PÚBLICO PASAJE 24, EN UV 24, POBLACIÓN SANTA ADRIANA</t>
  </si>
  <si>
    <t>MEJORAMIENTO PLAZA PRINCIPAL UV N° 2</t>
  </si>
  <si>
    <t>REGIÓN DE LOS RÍOS</t>
  </si>
  <si>
    <t>MUNICIPALIDAD DE LA UNIÓN</t>
  </si>
  <si>
    <t>[SATE] INSTALACIÓN Y REPOSICIÓN DE ALUMBRADO PÚBLICO LOS ESTEROS, TRAIGUEN, EL HUAPE Y CHAMPEL</t>
  </si>
  <si>
    <t>MUNICIPALIDAD DE LANCO</t>
  </si>
  <si>
    <t>CONSTRUCCION CIERRE PERIMETRAL CANCHA RURAL, SECTOR LUMACO</t>
  </si>
  <si>
    <t>MUNICIPALIDAD DE RÍO BUENO</t>
  </si>
  <si>
    <t>REHABILITACIÓN PASARELA CONTRA, COMUNA DE RÍO BUENO, REGIÓN DE LOS RÍOS</t>
  </si>
  <si>
    <t>REGIÓN DE ÑUBLE</t>
  </si>
  <si>
    <t>MUNICIPALIDAD DE NINHUE</t>
  </si>
  <si>
    <t>[SATE] CONSTRUCCIÓN CANCHA PASTO SINTETICO, SECTOR HUALTE, COMUNA DE NINHUE.</t>
  </si>
  <si>
    <t>MUNICIPALIDAD DE CHILLÁN</t>
  </si>
  <si>
    <t>CSV CONSTRUCCIÓN ÁREA VERDE LA CASTILLA</t>
  </si>
  <si>
    <t>CSV MEJORAMIENTO PLAZA O´BRIEN COVADONGA</t>
  </si>
  <si>
    <t>AMPLIACIÓN ALUMBRADO PÚBLICO INGRESOS SECTORES BELLAVISTA Y LOMAS DE MONARDEZ</t>
  </si>
  <si>
    <t>MUNICIPALIDAD DE REQUÍNOA</t>
  </si>
  <si>
    <t>CONSTRUCCIÓN SEDE SOCIAL CHUMAQUITO</t>
  </si>
  <si>
    <t>MUNICIPALIDAD DE SAGRADA FAMILIA</t>
  </si>
  <si>
    <t>REPOSICIÓN SEDE SOCIAL N° 5, VILLA PRAT</t>
  </si>
  <si>
    <t>MUNICIPALIDAD DE LEBU</t>
  </si>
  <si>
    <t>[SATE] MEJORAMIENTO PLATABANDA IGNACIO CARRERA PINTO</t>
  </si>
  <si>
    <t>MUNICIPALIDAD DE CURANILAHUE</t>
  </si>
  <si>
    <t>[SATE] MEJORAMIENTO ESCUELAS RURALES; BAJO LOS RIOS, LOS CRUCEROS, TRONGOL ALTO; ENTRE OTRAS</t>
  </si>
  <si>
    <t>MUNICIPALIDAD DE TOMÉ</t>
  </si>
  <si>
    <t>CONSTRUCCIÓN SEDE SOCIAL NUEVO COCHOLGUE, TOMÉ</t>
  </si>
  <si>
    <t>CONSTRUCCION SEDE SOCIAL, EL TESORO</t>
  </si>
  <si>
    <t>CONSTRUCCION SEDE SOCIAL LOS CASTAÑOS I DE CAJÓN, COMUNA DE VILCUN</t>
  </si>
  <si>
    <t>MUNICIPALIDAD DE VICTORIA</t>
  </si>
  <si>
    <t>CONSTRUCCION SALAS DE CLASES Y DEPENDENCIAS ESCUELA LAS CARDAS</t>
  </si>
  <si>
    <t>MUNICIPALIDAD DE PUERTO MONTT</t>
  </si>
  <si>
    <t>REPOSICION DE LUMINARIAS SECTOR CENTRO Y PERICENTRO DE LA COMUNA DE PUERTO MONTT</t>
  </si>
  <si>
    <t>REPOSICION DE LUMINARIAS SECTOR BERNARDO O'HIGGINS DE LA COMUNA DE PUERTO MONTT</t>
  </si>
  <si>
    <t>REPOSICIÓN DE LUMINARIAS SECTOR HOSPITAL DE LA COMUNA DE PUERTO MONTT</t>
  </si>
  <si>
    <t>MUNICIPALIDAD DE COCHRANE</t>
  </si>
  <si>
    <t>CONSTRUCCIÓN VEREDÓN ORIENTE ESCUELA HERNÁN MERINO CORREA DE COCHRANE</t>
  </si>
  <si>
    <t>MEJORAMIENTO VIAL SELLO ALTA FRICCIÓN CALLE OCTAVIO VARGAS</t>
  </si>
  <si>
    <t>COSTRUCCIÓN SELLO ALTA FRICCIÓN SECTOR TAMANGO DE LA COMUNA DE COCHRANE</t>
  </si>
  <si>
    <t>REPOSICION SEDE SOCIAL LAS PALMERAS</t>
  </si>
  <si>
    <t>REPARACIÓN DE BACHES DE CALZADAS CON ASFALTO EN CALLE ARTURO PRAT, COMUNA DE RENCA</t>
  </si>
  <si>
    <t>MEJORAMIENTO PLAZOLETA JUAN NIETO, SAN JOAQUÍN</t>
  </si>
  <si>
    <t>MEJORAMIENTO DE 6 MULTICANCHAS CON ILUMINACIÓN Y EQUIPAMIENTO DEPORTIVO, RENCA</t>
  </si>
  <si>
    <t>CONSTRUCCIÓN DEL ESPACIO PÚBLICO EN PASAJE MAR CASPIO - LAGUNA SAN RAFAEL, COMUNA DE PUDAHUEL</t>
  </si>
  <si>
    <t>MEJORAMIENTO PLAZA TOPOCALMA CON MAR BRAVA, RENCA</t>
  </si>
  <si>
    <t>PLAN CSV - CONSTRUCCIÓN CIERRE PERIMETRAL PARQUE DEL RÍO, COMUNA DE COLINA</t>
  </si>
  <si>
    <t>MUNICIPALIDAD DE VALDIVIA</t>
  </si>
  <si>
    <t>[CSV] IMPLEMENTACIÓN LUMINARIA PEATONAL CALLE CHACABUCO, VALDIVIA</t>
  </si>
  <si>
    <t>[CSV] IMPLEMENTACIÓN LUMINARIA PEATONAL CALLE CAUPOLICÁN, VALDIVIA</t>
  </si>
  <si>
    <t>[CSV] IMPLEMENTACIÓN LUMINARIA PEATONAL CALLE COCHRANE, VALDIVIA</t>
  </si>
  <si>
    <t>[CSV] IMPLEMENTACIÓN LUMINARIA PEATONAL CALLE ARAUCO, VALDIVIA</t>
  </si>
  <si>
    <t>[CSV] IMPLEMENTACIÓN LUMINARIA PEATONAL CALLE PHILLIPPI, VALDIVIA</t>
  </si>
  <si>
    <t>MUNICIPALIDAD DE SAN IGNACIO</t>
  </si>
  <si>
    <t>CONSTRUCCION CANCHA DE RAYUELA SECTOR SAN IGNACIO, COMUNA DE SAN IGNACIO</t>
  </si>
  <si>
    <t>TOTAL</t>
  </si>
  <si>
    <t>2do Trimestre</t>
  </si>
  <si>
    <r>
      <rPr>
        <sz val="10"/>
        <color theme="1"/>
        <rFont val="Verdana"/>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</si>
  <si>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t>MUNICIPALIDAD DE CALDERA</t>
  </si>
  <si>
    <t>“MEJORAMIENTO Y AMPLIACIÓN SEDE SOCIAL JUNTA DE VECINOS MAR AZUL, CALDERA 2023”</t>
  </si>
  <si>
    <t>MUNICIPALIDAD DE MONTE PATRIA</t>
  </si>
  <si>
    <t>[SATE] CONSTRUCCION Y MEJORAMIENTO DE SEÑALETICA VARIOS SECTORES , MONTE PATRIA</t>
  </si>
  <si>
    <t>MUNICIPALIDAD DE LOS VILOS</t>
  </si>
  <si>
    <t>[SATE] REPOSICIÓN SEDE VILLA LAS AMÉRICAS, COMUNA DE LOS VILOS</t>
  </si>
  <si>
    <t>MUNICIPALIDAD DE COQUIMBO</t>
  </si>
  <si>
    <t>MEJORAMIENTO PLAZA EL PEÑON</t>
  </si>
  <si>
    <t>MUNICIPALIDAD DE CALERA</t>
  </si>
  <si>
    <t>CONSTRUCCIÓN ACERAS J.J GODOY, DESDE CALLE MIGUEL SAEZ A LÍNEA FERREA, LA CALERA</t>
  </si>
  <si>
    <t>MUNICIPALIDAD DE LOS ANDES</t>
  </si>
  <si>
    <t>REPOSICION DE VEREDAS CALLE JULIO MOTT SALAMANCA , LOS ANDES</t>
  </si>
  <si>
    <t>MUNICIPALIDAD DE CASABLANCA</t>
  </si>
  <si>
    <t>CONSERVACION DE ACERA NORTE AVENIDA DIEGO PORTALES</t>
  </si>
  <si>
    <t>CATASTROFE - RECUPERACION DE DIVERSOS ESPACIOS PUBLICOS EN AREA AFECTADA POR INCENDIO, COMUNA DE QUILPUÉ</t>
  </si>
  <si>
    <t>MUNICIPALIDAD DE TALCA</t>
  </si>
  <si>
    <t>MEJORAMIENTO DE EQUIPAMIENTO, VILLA LA PAZ, TALCA.</t>
  </si>
  <si>
    <t>MUNICIPALIDAD DE CHANCO</t>
  </si>
  <si>
    <t>MEJORAMIENTO CAMINO LOS MÉDANOS, COMUNA DE CHANCO</t>
  </si>
  <si>
    <t>MEJORAMIENTO CAMINO EL MAITEN, CHANCO</t>
  </si>
  <si>
    <t>MEJORAMIENTO CAMINO LAS TRANCAS COMUNA DE CHANCO</t>
  </si>
  <si>
    <t>MEJORAMIENTO CAMINO INTERIOR LAS MARGARITAS, CHANCO</t>
  </si>
  <si>
    <t>MEJORAMIENTO CAMINO INTERIOR LAGUNILLAS EL CARMÍN,CHANCO</t>
  </si>
  <si>
    <t>MUNICIPALIDAD DE MOLINA</t>
  </si>
  <si>
    <t>[CATÁSTROFE] REPOSICÓN DE CONECTIVIDAD DE CAMINOS DE TUICIÓN MUNICIPAL AFECTADOS POR SISTEMA FRONTAL AGOSTO 2023</t>
  </si>
  <si>
    <t>CATASTROFE MEJORAMIENTO CAMINOS SECTOR PUNCHEMA,CHANCO</t>
  </si>
  <si>
    <t>MUNICIPALIDAD DE CONCEPCIÓN</t>
  </si>
  <si>
    <t>REPOSICIÓN SEDE SOCIAL JUNTA DE VECINOS PEDRO AGUIRRE CERDA</t>
  </si>
  <si>
    <t>MUNICIPALIDAD DE CORONEL</t>
  </si>
  <si>
    <t>MEJORAMIENTO ÁREA VERDE CALLE LOS NOGALES, ENTRE LAS ENCINAS Y LOS CANELOS LAGUNILLAS 3, CORONEL</t>
  </si>
  <si>
    <t>NORMALIZACIÓN SEMÁFOROS INTERSECCIONES AV. CHACABUCO CON JANEQUEO Y ONGOLMO</t>
  </si>
  <si>
    <t>MUNICIPALIDAD DE LOS ÁLAMOS</t>
  </si>
  <si>
    <t>[SATE] CONSTRUCCIÓN LUMINARIAS DIVERSOS SECTORES PANGUE Y SARA DE LEBU, LOS ÁLAMOS</t>
  </si>
  <si>
    <t>HABILITACIÓN ECOMERCADO SOLIDARIO CORONEL</t>
  </si>
  <si>
    <t>MEJORAMIENTO Y AMPLIACIÓN DE ÁREA VERDE SOBRE TERRENO EQUIPAMIENTO, LAS MONJAS</t>
  </si>
  <si>
    <t>MEJORAMIENTO PASEO MONTT - BANNEN - LAUTARO, CORONEL</t>
  </si>
  <si>
    <t>MEJORAMIENTO ILUMINACION PEATONAL ENTORNO PLAZA, CORONEL</t>
  </si>
  <si>
    <t>MEJORAMIENTO PLATABANDA ACERA CALLE MATADERO LADO OESTE, LOS ÁLAMOS</t>
  </si>
  <si>
    <t>MEJORAMIENTO PLATABANDA ACERA CALLE COLON, PEDRO DE VALDIVIA Y MATADERO, LOS ALAMOS</t>
  </si>
  <si>
    <t>MEJORAMIENTO PLATABANDA ACERA CALLE PILPILCO CERRO ALTO, LOS ÁLAMOS</t>
  </si>
  <si>
    <t>RECUPERACIÓN PLAZOLETA E INSTALACIÓN DE MOSAICOS EN MURO CALLE ARAUCO</t>
  </si>
  <si>
    <t>MEJORAMIENTO MURO E INSTALACIÓN DE MOSAICOS EN AV. EDUARDO FREI ENTRE S. ALDEA Y PJE. F. REYES Y MEJORAMIENTO ESP. PUBLICO AV. EDUARDO FREI ALT. 1060</t>
  </si>
  <si>
    <t>MUNICIPALIDAD DE CURACAUTÍN</t>
  </si>
  <si>
    <t>CONSTRUCCIÓN SISTEMA FOTOVOLTAICO ESC. RAMÓN RAMÍREZ DE MALALCAHUELLO, COMUNA CURACAUTÍN</t>
  </si>
  <si>
    <t>MEJORAMIENTO CEMENTERIO REIGOLIL</t>
  </si>
  <si>
    <t>MEJORAMIENTO EDIFICIO MUNICIPAL MONTT</t>
  </si>
  <si>
    <t>MUNICIPALIDAD DE LAUTARO</t>
  </si>
  <si>
    <t>(SATE) CONSTRUCCIÓN SEDE COMUNIDAD JUANITA VIUDA DE MILLAQUEO, LAUTARO</t>
  </si>
  <si>
    <t>REPOSICIÓN DE VEREDAS CALLE ECUADOR, ENTRE RUDECINDO ORTEGA Y CENTENARIO, TEMUCO</t>
  </si>
  <si>
    <t>[SATE] MEJORAMIENTO GIMNASIO 1, VICTORIA</t>
  </si>
  <si>
    <t>MUNICIPALIDAD DE QUINCHAO</t>
  </si>
  <si>
    <t>MEJORAMIENTO CECOSF MEULIN, COMUNA DE QUINCHAO</t>
  </si>
  <si>
    <t>MUNICIPALIDAD DE AYSÉN</t>
  </si>
  <si>
    <t>REPOSICIÓN ACERAS CALLE FLORENTINO CERECEDA PUERTO AYSÉN</t>
  </si>
  <si>
    <t>REPOSICIÓN ACERAS CALLE JUAN DOUGNAC PUERTO AYSÉN</t>
  </si>
  <si>
    <t>REPOSICIÓN DIVERSAS ACERAS CALETA ANDRADE</t>
  </si>
  <si>
    <t>MEJORAMIENTO BANDEJÓN CENTRAL PAJARITOS, COMUNA DE MAIPÚ</t>
  </si>
  <si>
    <t>MUNICIPALIDAD DE TALAGANTE</t>
  </si>
  <si>
    <t>HABILITACIÓN CIRCUITO DE CALISTENIA ESTADIO LUCAS PACHECO</t>
  </si>
  <si>
    <t>MEJORAMIENTO MULTICANCHAS MICHELLE BACHELET Y MULTICANCHA JUAN ANTONIO RIOS, COMUNA DE TALAGANTE</t>
  </si>
  <si>
    <t>MEJORAMIENTO PLAZA LO AMOR, COMUNA QUINTA NORMAL</t>
  </si>
  <si>
    <t>MUNICIPALIDAD DE PEDRO AGUIRRE CERDA</t>
  </si>
  <si>
    <t>MEJORAMIENTO RUTA ACCESIBLE MEHUIN, COMUNA DE PEDRO AGUIRRE CERDA</t>
  </si>
  <si>
    <t>CONSTRUCCIÓN REDUCTORES DE VELOCIDAD ETAPA II</t>
  </si>
  <si>
    <t>BACHEOS DE EMERGENCIA, CALLE CURIÑANCA, COMUNA DE SAN MIGUEL</t>
  </si>
  <si>
    <t>MEJORAMIENTO PLATABANDA TORO MAZOTE</t>
  </si>
  <si>
    <t>MUNICIPALIDAD DE LA FLORIDA</t>
  </si>
  <si>
    <t>MEJORAMIENTO DE ÁREA VERDE LAS PIRÁMIDES, U.V. N°15, COMUNA DE LA FLORIDA</t>
  </si>
  <si>
    <t>MEJORAMIENTO ÁREA VERDE VILLA AVANCE Y ESFUERZO U.V. N°32, COMUNA LA FLORIDA</t>
  </si>
  <si>
    <t>MEJORAMIENTO DE AREA VERDE LOTEO SAN JOSE DE LA ESTRELLA, U.V N°32, COMUNA DE LA FLORIDA</t>
  </si>
  <si>
    <t>MEJORAMIENTO PLAZA SOLA SIERRA SECTOR NORTE, UNIDAD VECINAL 2, SAN RAMON</t>
  </si>
  <si>
    <t>MEJORAMIENTO ZONA DE JUEGOS INFANTILES, PLAZA 12 DE OCTUBRE, COMUNA DE SAN MIGUEL</t>
  </si>
  <si>
    <t>PLAN CSV - MEJORAMIENTO DE ESPACIO PÚBLICO PLAZA POBLACIÓN RIVERA COMAICO, COMUNA DE COLINA</t>
  </si>
  <si>
    <t>PLAN CSV - MEJORAMIENTO DE ESPACIO PÚBLICO PLAZA POBLACIÓN LUIS CRUZ MARTÍNEZ, COMUNA DE COLINA</t>
  </si>
  <si>
    <t>CONSTRUCCIÓN PUNTO DE INFORMACIÓN TURÍSTICA EN POMAIRE</t>
  </si>
  <si>
    <t>MEJORAMIENTO ESPECIO PUBLICO, SECTOR PASARELA ERNESTO RIED, UV N°29, COMUNA DE CONCHALÍ</t>
  </si>
  <si>
    <t>CSV "MEJORAMIENTO PLAZA ABRAHAM LINCOLN - EL PINO, UV N°34, 35, COMUNA DE CONCHALÍ"</t>
  </si>
  <si>
    <t>CSV "MEJORAMIENTO DE LUMINARIAS PEATONALES, BANDEJON JULIO MONTT SALAMANCA U.V.N°30, CONCHALI.”</t>
  </si>
  <si>
    <t>CSV MEJORAMIENTO PLAZA SAGITARIO UV 10, COMUNA DE CONCHALÍ</t>
  </si>
  <si>
    <t>MEJORAMIENTO MULTICANCHA LOTEROS 99 POBLACION LO VALLEDOR NORTE, COMUNA DE PEDRO AGUIRRE CERDA</t>
  </si>
  <si>
    <t>MUNICIPALIDAD DE TOCOPILLA</t>
  </si>
  <si>
    <t>CONSTRUCCION PLAZOLETA CHORRILLOS, TOCOPILLA</t>
  </si>
  <si>
    <t>NORMALIZACIÓN ILUMINACIÓN PÚBLICA PEATONAL ENTRE CALLE TTE MERINO Y PAMPA BLANCA, PLAN CALLE SIN VIOLENCIA, COMUNA DE CALAMA</t>
  </si>
  <si>
    <t>MEJORAMIENTO ESPACIO PÚBLICO CALLE RUPANCO ENTRE PSJE. ARAUCO NORTE Y PSJE. ARAUCO SUR, VILLA LOS COPIHUES PLAN CALLE SIN VIOLENCIA COMUNA DE CALAMA</t>
  </si>
  <si>
    <t>MUNICIPALIDAD DE HUASCO</t>
  </si>
  <si>
    <t>CONSTRUCCIÓN SEDE COMUNITARIA VIEJOS ESTANDARTES, COMUNA DE HUASCO</t>
  </si>
  <si>
    <t>MEJORAMIENTO MULTICANCHA LOS COPIHUES, SECTOR LOTEO PORTUGAL, COQUIMBO</t>
  </si>
  <si>
    <t>[PREAVS] REPOSICION Y MANTENCIÓN MOBILIARIO URBANO, AVDA. FRANCISCO DE AGUIRRE, LA SERENA</t>
  </si>
  <si>
    <t>MEJORAMIENTO ELÉCTRICO SECTOR PLAZA DE ARMAS DE COQUIMBO</t>
  </si>
  <si>
    <t>[PREAVS] MEJORAMIENTO PLAZA BUENOS AIRES, AVDA. FRANCISCO DE AGUIRRE, LA SERENA.</t>
  </si>
  <si>
    <t>[PREAVS] MEJORAMIENTO REFUGIOS PEATONALES, AVDA FRANCISCO DE AGUIRRE, LA SERENA</t>
  </si>
  <si>
    <t>MUNICIPALIDAD DE LLAILLAY</t>
  </si>
  <si>
    <t>MEJORAMIENTO MULTICANCHA POBLACION LOS COPIHUES</t>
  </si>
  <si>
    <t>CONSTRUCCIÓN MULTICANCHA RINCÓN DEL SOL</t>
  </si>
  <si>
    <t>MEJORAMIENTO MULTICANCHA POBLACION 21 DE MAYO, COMUNA DE LLAY-LLAY</t>
  </si>
  <si>
    <t>MUNICIPALIDAD DE PUCHUNCAVÍ</t>
  </si>
  <si>
    <t>PAVIMENTACIÓN CALLE ALBATROS</t>
  </si>
  <si>
    <t>MUNICIPALIDAD DE PAPUDO</t>
  </si>
  <si>
    <t>[SATE] REPOSICIÓN CUBIERTA Y VENTANAS GIMNASIO MUNICIPAL</t>
  </si>
  <si>
    <t>CSV REPOSICIÓN SISTEMA DE ILUMINACIÓN MANUEL GUERRERO</t>
  </si>
  <si>
    <t>MUNICIPALIDAD DE CHÉPICA</t>
  </si>
  <si>
    <t>SATE, INSTALACIÓN LUMINARIAS SECTORES LA MINA - LAS ARAÑAS - LAS HIJUELAS - UVA BLANCA - LAS CHIRIGUAS - EL ALBA , COMUNA DE CHÉPICA</t>
  </si>
  <si>
    <t>CONSTRUCCION CANCHA RECREATIVA CON CIERRO PERIMETRAL, JUNTA DE VECINOS JARDÍN DEL VALLE, TALCA</t>
  </si>
  <si>
    <t>MUNICIPALIDAD DE SAN JAVIER</t>
  </si>
  <si>
    <t>“MEJORAMIENTO ÁREA VERDE EN VILLA SOL DEL MAULE, COMUNA SAN JAVIER”</t>
  </si>
  <si>
    <t>REPARACIÓN DE BACHES DIVERSOS SECTORES, COMUNA DE TALCA</t>
  </si>
  <si>
    <t>MEJORAMIENTO PARQUE PABLO NERUDA, CLUB DEL ÁRBOL, TALCA.</t>
  </si>
  <si>
    <t>MUNICIPALIDAD DE PENCAHUE</t>
  </si>
  <si>
    <t>[CATASTROFE] HABILITACION DE CAMINOS Y FOSAS SEPTICAS DE EDIFICIOS MUNICIPALES, COMUNA DE PENCAHUE</t>
  </si>
  <si>
    <t>CONSTRUCCIÓN ESPACIO PÚBLICO LOS AROMOS, SECTOR LAS PEÑAS</t>
  </si>
  <si>
    <t>MUNICIPALIDAD DE CABRERO</t>
  </si>
  <si>
    <t>CONSTRUCCIÓN SOMBREADEROS DIVERSAS PLAZOLETAS, CABRERO</t>
  </si>
  <si>
    <t>MEJORAMIENTO ÁREA VERDE ESTERO MANCO, CORONEL</t>
  </si>
  <si>
    <t>CONSTRUCCIÓN AREA VERDE VILLA LOUTA, CORONEL</t>
  </si>
  <si>
    <t>[SATE] MEJORAMIENTO ÁREA VERDE Y REPOSICIÓN SEDE VILLA LOS AROMOS, LONCOCHE</t>
  </si>
  <si>
    <t>CONSTRUCCIÓN SEMÁFOROS INTERSECCIÓN GABRIELA MISTRAL CON RECREO, TEMUCO</t>
  </si>
  <si>
    <t>CONSTRUCCION DE OBRAS EXTERIORES Y PATIO NORMATIVO, ESCUELA REDUCCION PANGUECO. COMUNA DE GALVARINO</t>
  </si>
  <si>
    <t>CONSTRUCCIÓN MULTICANCHA JARDÍN ORIENTE III</t>
  </si>
  <si>
    <t>MUNICIPALIDAD DE CHAITÉN</t>
  </si>
  <si>
    <t>CONSERVACIÓN ESCUELA RURAL DE HUEQUE, COMUNA DE CHAITÉN</t>
  </si>
  <si>
    <t>MUNICIPALIDAD DE PUERTO VARAS</t>
  </si>
  <si>
    <t>CONSERVACIÓN JUEGOS Y MOBILIARIO URBANO EN PLAZAS DE PUERTO VARAS</t>
  </si>
  <si>
    <t>MEJORAMIENTO INTERNADO LICEO INSULAR, COMUNA DE QUINCHAO</t>
  </si>
  <si>
    <t>CONSTRUCCIÓN DE SEMÁFORO CAMINO SANTA ADRIANA RUTA G-78, COMUNA DE TALAGANTE.</t>
  </si>
  <si>
    <t>MEJORAMIENTO SEDE CENTRO DIURNO DEL ADULTO MAYOR 2 C</t>
  </si>
  <si>
    <t>MEJORAMIENTO PLAZA BUENAVENTURA</t>
  </si>
  <si>
    <t>PAVIMENTACIÓN Y AGUAS LLUVIAS CALLE RÍO MAIPO, ENTRE AV. MANUEL RODRÍGUEZ Y AV. EL CERRO, COMUNA DE RENCA</t>
  </si>
  <si>
    <t>REPOSICION ILUMINACION CANCHAS E ILUMINACION GRADERIAS ESTADIO ESPARTA</t>
  </si>
  <si>
    <t>CSV MEJORAMIENTO ESPACIO PÚBLICO CALLE DAVILA BAEZA</t>
  </si>
  <si>
    <t>CSV MEJORAMIENTO ESPACIO PÚBLICO CALLE ECHEVERRIA</t>
  </si>
  <si>
    <t>MUNICIPALIDAD DE QUILICURA</t>
  </si>
  <si>
    <t>REPOSICIÓN DE VEREDAS EN CALLE LOS CARRERA, QUILICURA</t>
  </si>
  <si>
    <t>MEJORAMIENTO PLATABANDA SANTA PETRONILA Y PURISIMA</t>
  </si>
  <si>
    <t>MEJORAMIENTO INTEGRAL DE AREA VERDE Y MULTICANCHA LOS JAZMINES, U.V N°3, COMUNA DE LA FLORIDA</t>
  </si>
  <si>
    <t>MEJORAMIENTO MULTICANCHA CONDOMINIO LOS LEBRELES</t>
  </si>
  <si>
    <t>MEJORAMIENTO ESPACIO PÚBLICO PASAJE NAVIDAD, UV 13, COMUNA DE SAN RAMÓN</t>
  </si>
  <si>
    <t>MEJORAMIENTO ESPACIO PUBLICO UNIDAD VECINAL 14</t>
  </si>
  <si>
    <t>CONSTRUCCIÓN REDUCTORES DE VELOCIDAD URBANOS, COMUNA DE LA UNIÓN</t>
  </si>
  <si>
    <t>MUNICIPALIDAD DE CAMARONES</t>
  </si>
  <si>
    <t>[SATE] CONSTRUCCION DE CUBIERTA Y MEJORAMIENTO MULTICANCHA LOCALIDAD DE CUYA</t>
  </si>
  <si>
    <t>[SATE] CONSTRUCCION DE CUBIERTA Y MEJORAMIENTO MULTICANCHA, LOCALIDAD DE ESQUIÑA</t>
  </si>
  <si>
    <t>CSV MEJORAMIENTO DE VEREDA PEATONAL TERMINAL MARIA TERESA</t>
  </si>
  <si>
    <t>MUNICIPALIDAD DE CAMIÑA</t>
  </si>
  <si>
    <t>[SATE] CONSTRUCCION TECHUMBRE MULTICANCHA DE ALTO CAMIÑA</t>
  </si>
  <si>
    <t>MEJORAMIENTO CONSULTORIO GENERAL RURAL, COMUNA DE COLCHANE</t>
  </si>
  <si>
    <t>[SATE] CONSTRUCCIÓN CANCHA DE FUTBOLITO, LOCALIDAD DE QUEBE</t>
  </si>
  <si>
    <t>[SATE] REPOSICIÓN ESCALERAS PÚBLICAS LOCALIDAD DE SIBAYA, COMUNA DE HUARA</t>
  </si>
  <si>
    <t>CONSTRUCCIÓN CANCHAS DE BABY FUTBOL LOCALIDAD DE HUARA</t>
  </si>
  <si>
    <t>MEJORAMIENTO PLAZA RINCÓN DEL SOL, VILLA ALEMANA</t>
  </si>
  <si>
    <t>CSV INSTALACION SISTEMA DE ALUMBRADO PÚBLICO FOTOVOLTAICO, SECTOR QUILLAYCILLO, COMUNA DE CARTAGENA</t>
  </si>
  <si>
    <t>MUNICIPALIDAD DE PUMANQUE</t>
  </si>
  <si>
    <t>AMPLIACION Y MEJORAMIENTO POSTA DE SALUD RURAL PUMANQUE</t>
  </si>
  <si>
    <t>MUNICIPALIDAD DE CODEGUA</t>
  </si>
  <si>
    <t>REPOSICIÓN SALAS DE EMERGENCIA COLEGIO MARIANO LATORRE, COMUNA DE CODEGUA</t>
  </si>
  <si>
    <t>[SATE ]-CONSERVACIÓN DIVERSAS PLAZAS E ILUMINACIÓN ORNAMENTAL MIRADOR CERRO LA CRUZ</t>
  </si>
  <si>
    <t>CONSTRUCCIÒN ÁREA VERDE PASAJE FRESIA, CAMILO OLAVARRÍA</t>
  </si>
  <si>
    <t>MEJORAMIENTO BAÑOS PÚBLICOS PLAZA, CORONEL</t>
  </si>
  <si>
    <t>MUNICIPALIDAD DE NEGRETE</t>
  </si>
  <si>
    <t>[SATE] CONSTRUCCIÓN DE BAÑOS Y MEJORAMIENTO DE CAMARINES E ILUMINACIÓN ESTADIO NEGRETE, COMUNA NEGRETE</t>
  </si>
  <si>
    <t>MUNICIPALIDAD DE ARAUCO</t>
  </si>
  <si>
    <t>[CATÁSTROFE] HABILITACIÓN DE ESPACIOS PUBLICOS SECTOR CARRETERA COMUNA DE ARAUCO</t>
  </si>
  <si>
    <t>[CATÁSTROFE] HABILITACIÓN DE ESPACIOS PÚBLICOS SECTOR COSTA, COMUNA DE ARAUCO</t>
  </si>
  <si>
    <t>[CATÁSTROFE] HABILITACION DE ESPACIOS PUBLICOS SECTOR CIUDAD DE ARAUCO</t>
  </si>
  <si>
    <t>MUNICIPALIDAD DE SANTA JUANA</t>
  </si>
  <si>
    <t>CATÁSTROFE POR ACCIÓN CLIMÁTICA SANTA JUANA, HABILITACIÓN DE ESPACIOS PÚBLICOS SECTOR CURALÍ</t>
  </si>
  <si>
    <t>[CATÁSTROFE] SUMINISTRO DE AGUA POTABLE EN LOCALIDADES RURALES; SAN JOSE DE COLICO, COLICO NORTE, PLEGARIAS Y PICHIARAUCO</t>
  </si>
  <si>
    <t>[CATÁSTROFE] HABILITACION PASAJE LOMA BAJA, POBLACION RICARDO LAGOS</t>
  </si>
  <si>
    <t>[CATÁSTROFE] CONSERVACIÓN DE ZONAS CRITICAS POR LA REMOCIÓN EN MASA DE ALGUNOS SECTORES DE LA COMUNA</t>
  </si>
  <si>
    <t>CATÁSTROFE POR ACCIÓN CLIMÁTICA SANTA JUANA, HABILITACIÓN DE ESPACIOS PÚBLICOS SECTOR HUALLEREHUE</t>
  </si>
  <si>
    <t>CATÁSTROFE POR ACCIÓN CLIMÁTICA SANTA JUANA, HABILITACIÓN DE ESPACIOS PÚBLICOS SECTOR CHACAY</t>
  </si>
  <si>
    <t>CATASTROFE HABILITACION DE ESPAC Y CAMINOS PUBLI LOS SECTORES EL CONSUELO, COIHUE,LAS MARIAS, STA AMELIA, RIHUE, EMERGENCIA, LA CAPILLA Y STA LUISA.</t>
  </si>
  <si>
    <t>CATASTROFE HABILITACION DE ESPACIOS Y CAMINOS PUBL. DE LOS SECTORES EL AGRO, GRANEROS, ESPIGA DE ORO, ESPERANZA CAMP, STA ROSA Y Q-80, NEGRETE</t>
  </si>
  <si>
    <t>MUNICIPALIDAD DE SAN ROSENDO</t>
  </si>
  <si>
    <t>CATASTROFE CONSERVACION DE ESPACIOS PUBLICOS, CAMINOS Y SISTEMAS DE DRENAJES DE AGUAS LLUVIAS EN DIFERENTES SECTORES DE SAN ROSENDO</t>
  </si>
  <si>
    <t>MUNICIPALIDAD DE PADRE LAS CASAS</t>
  </si>
  <si>
    <t>MEJORAMIENTO SEDE SOCIAL VILLA LOS CACIQUES SECTOR B, PADRE LAS CASAS</t>
  </si>
  <si>
    <t>MUNICIPALIDAD DE GORBEA</t>
  </si>
  <si>
    <t>CONSTRUCCIÓN SEMÁFOROS AVENIDA BERNARDO O’HIGGINS INTERSECCIÓN CALLE ARTURO PRAT, COMUNA DE GORBEA</t>
  </si>
  <si>
    <t>MUNICIPALIDAD DE OSORNO</t>
  </si>
  <si>
    <t>RESTAURACIÓN PASARELA PEATONAL COLGANTE PARQUE BELLAVISTA</t>
  </si>
  <si>
    <t>MEJORAMIENTO DIVERSOS SECTORES DE FERIA RAHUE</t>
  </si>
  <si>
    <t>MEJORAMIENTOS FERIA DE LA ESPERANZA POR UN FUTURO MEJOR, OSORNO</t>
  </si>
  <si>
    <t>MUNICIPALIDAD DE PUERTO OCTAY</t>
  </si>
  <si>
    <t>REPOSICIÓN DE ILUMINACIÓN ESTADIO VILLA OCTAY ALTO, COMUNA DE PUERTO OCTAY</t>
  </si>
  <si>
    <t>MUNICIPALIDAD DE LLANQUIHUE</t>
  </si>
  <si>
    <t>REPARACION POR BACHEO DIVERSAS CALLES, COMUNA DE LLANQUIHUE</t>
  </si>
  <si>
    <t>CONSTRUCCION SISTEMA INFILTRACION, MIRADOR DE PUERTO VARAS, COMUNA DE PUERTO VARAS</t>
  </si>
  <si>
    <t>HABILITACIÓN DE EQUIPOS DE CLIMATIZACIÓN BIBLIOTECA PÚBLICA COMUNAL PABLO NERUDA, COMUNA DE INDEPENDENCIA</t>
  </si>
  <si>
    <t>AMPLIACIÓN CENTRO DE CREACIÓN JUVENIL RINCONADA, MAIPÚ</t>
  </si>
  <si>
    <t>INSTALACIÓN MONOPOSTES DE ILUMINACIÓN DIVERSOS SECTORES DE LA COMUNA DE PEDRO AGUIIRE CERDA.</t>
  </si>
  <si>
    <t>[SATE] CONSTRUCCION SEDE SOCIAL JJVV10 HUACHOCOPIHUE, VALDIVIA</t>
  </si>
  <si>
    <t>MUNICIPALIDAD DE SAN NICOLÁS</t>
  </si>
  <si>
    <t>CONSTRUCCIÓN CENTRO COMUNITARIO PUENTE ÑUBLE, SAN NICOLÁS</t>
  </si>
  <si>
    <t>3er trimestre</t>
  </si>
  <si>
    <r>
      <rPr>
        <sz val="10"/>
        <color theme="1"/>
        <rFont val="Verdana"/>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</si>
  <si>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t>POZO ALMONTE</t>
  </si>
  <si>
    <t>MEJILLONES</t>
  </si>
  <si>
    <t>QUILPUÉ</t>
  </si>
  <si>
    <t>VALPARAÍSO</t>
  </si>
  <si>
    <t>CARTAGENA</t>
  </si>
  <si>
    <t>VICHUQUÉN</t>
  </si>
  <si>
    <t>CAUQUENES</t>
  </si>
  <si>
    <t>MULCHÉN</t>
  </si>
  <si>
    <t>MELIPILLA</t>
  </si>
  <si>
    <t>SAN MIGUEL</t>
  </si>
  <si>
    <t>ARICA</t>
  </si>
  <si>
    <t>HUARA</t>
  </si>
  <si>
    <t>COLCHANE</t>
  </si>
  <si>
    <t>PICA</t>
  </si>
  <si>
    <t>ALTO HOSPICIO</t>
  </si>
  <si>
    <t>TALTAL</t>
  </si>
  <si>
    <t>CALAMA</t>
  </si>
  <si>
    <t>COPIAPÓ</t>
  </si>
  <si>
    <t>PAIGUANO</t>
  </si>
  <si>
    <t>LA HIGUERA</t>
  </si>
  <si>
    <t>LA SERENA</t>
  </si>
  <si>
    <t>OVALLE</t>
  </si>
  <si>
    <t>LA LIGUA</t>
  </si>
  <si>
    <t>SAN FELIPE</t>
  </si>
  <si>
    <t>VILLA ALEMANA</t>
  </si>
  <si>
    <t>VIÑA DEL MAR</t>
  </si>
  <si>
    <t>RANCAGUA</t>
  </si>
  <si>
    <t>YERBAS BUENAS</t>
  </si>
  <si>
    <t>CONSTITUCIÓN</t>
  </si>
  <si>
    <t>CHIGUAYANTE</t>
  </si>
  <si>
    <t>LOS ÁNGELES</t>
  </si>
  <si>
    <t>VILCÚN</t>
  </si>
  <si>
    <t>TEMUCO</t>
  </si>
  <si>
    <t>CURARREHUE</t>
  </si>
  <si>
    <t>LONCOCHE</t>
  </si>
  <si>
    <t>GALVARINO</t>
  </si>
  <si>
    <t>VILLARRICA</t>
  </si>
  <si>
    <t>LONQUIMAY</t>
  </si>
  <si>
    <t>PUYEHUE</t>
  </si>
  <si>
    <t>SAN PABLO</t>
  </si>
  <si>
    <t>COCHAMÓ</t>
  </si>
  <si>
    <t>QUEMCHI</t>
  </si>
  <si>
    <t>PUQUELDÓN</t>
  </si>
  <si>
    <t>DALCAHUE</t>
  </si>
  <si>
    <t>RÍO IBÁÑEZ</t>
  </si>
  <si>
    <t>MAIPÚ</t>
  </si>
  <si>
    <t>LO ESPEJO</t>
  </si>
  <si>
    <t>CONCHALÍ</t>
  </si>
  <si>
    <t>INDEPENDENCIA</t>
  </si>
  <si>
    <t>EL BOSQUE</t>
  </si>
  <si>
    <t>SAN BERNARDO</t>
  </si>
  <si>
    <t>LA GRANJA</t>
  </si>
  <si>
    <t>PEÑALOLÉN</t>
  </si>
  <si>
    <t>SAN JOAQUÍN</t>
  </si>
  <si>
    <t>CERRO NAVIA</t>
  </si>
  <si>
    <t>LA PINTANA</t>
  </si>
  <si>
    <t>ESTACIÓN CENTRAL</t>
  </si>
  <si>
    <t>RENCA</t>
  </si>
  <si>
    <t>QUINTA NORMAL</t>
  </si>
  <si>
    <t>RECOLETA</t>
  </si>
  <si>
    <t>SAN RAMÓN</t>
  </si>
  <si>
    <t>PUDAHUEL</t>
  </si>
  <si>
    <t>CERRILLOS</t>
  </si>
  <si>
    <t>COLINA</t>
  </si>
  <si>
    <t>LA UNIÓN</t>
  </si>
  <si>
    <t>LANCO</t>
  </si>
  <si>
    <t>RÍO BUENO</t>
  </si>
  <si>
    <t>NINHUE</t>
  </si>
  <si>
    <t>CHILLÁN</t>
  </si>
  <si>
    <t>REQUÍNOA</t>
  </si>
  <si>
    <t>SAGRADA FAMILIA</t>
  </si>
  <si>
    <t>LEBU</t>
  </si>
  <si>
    <t>CURANILAHUE</t>
  </si>
  <si>
    <t>TOMÉ</t>
  </si>
  <si>
    <t>VICTORIA</t>
  </si>
  <si>
    <t>PUERTO MONTT</t>
  </si>
  <si>
    <t>COCHRANE</t>
  </si>
  <si>
    <t>VALDIVIA</t>
  </si>
  <si>
    <t>SAN IGNACIO</t>
  </si>
  <si>
    <t>CALDERA</t>
  </si>
  <si>
    <t>MONTE PATRIA</t>
  </si>
  <si>
    <t>LOS VILOS</t>
  </si>
  <si>
    <t>COQUIMBO</t>
  </si>
  <si>
    <t>CALERA</t>
  </si>
  <si>
    <t>LOS ANDES</t>
  </si>
  <si>
    <t>CASABLANCA</t>
  </si>
  <si>
    <t>TALCA</t>
  </si>
  <si>
    <t>CHANCO</t>
  </si>
  <si>
    <t>MOLINA</t>
  </si>
  <si>
    <t>CONCEPCIÓN</t>
  </si>
  <si>
    <t>CORONEL</t>
  </si>
  <si>
    <t>LOS ÁLAMOS</t>
  </si>
  <si>
    <t>CURACAUTÍN</t>
  </si>
  <si>
    <t>LAUTARO</t>
  </si>
  <si>
    <t>QUINCHAO</t>
  </si>
  <si>
    <t>AYSÉN</t>
  </si>
  <si>
    <t>TALAGANTE</t>
  </si>
  <si>
    <t>PEDRO AGUIRRE CERDA</t>
  </si>
  <si>
    <t>LA FLORIDA</t>
  </si>
  <si>
    <t>TOCOPILLA</t>
  </si>
  <si>
    <t>HUASCO</t>
  </si>
  <si>
    <t>LLAILLAY</t>
  </si>
  <si>
    <t>PUCHUNCAVÍ</t>
  </si>
  <si>
    <t>PAPUDO</t>
  </si>
  <si>
    <t>CHÉPICA</t>
  </si>
  <si>
    <t>SAN JAVIER</t>
  </si>
  <si>
    <t>PENCAHUE</t>
  </si>
  <si>
    <t>CABRERO</t>
  </si>
  <si>
    <t>CHAITÉN</t>
  </si>
  <si>
    <t>PUERTO VARAS</t>
  </si>
  <si>
    <t>QUILICURA</t>
  </si>
  <si>
    <t>CAMARONES</t>
  </si>
  <si>
    <t>CAMIÑA</t>
  </si>
  <si>
    <t>PUMANQUE</t>
  </si>
  <si>
    <t>CODEGUA</t>
  </si>
  <si>
    <t>NEGRETE</t>
  </si>
  <si>
    <t>ARAUCO</t>
  </si>
  <si>
    <t>SANTA JUANA</t>
  </si>
  <si>
    <t>SAN ROSENDO</t>
  </si>
  <si>
    <t>PADRE LAS CASAS</t>
  </si>
  <si>
    <t>GORBEA</t>
  </si>
  <si>
    <t>OSORNO</t>
  </si>
  <si>
    <t>PUERTO OCTAY</t>
  </si>
  <si>
    <t>LLANQUIHUE</t>
  </si>
  <si>
    <t>SAN NICOLÁS</t>
  </si>
  <si>
    <t>[SATE] AMPLIACIÓN ALUMBRADO PÚBLICO SUYANA</t>
  </si>
  <si>
    <t>MEJORAMIENTO PLAZA LOS ALGARROBOS I, POZO ALMONTE</t>
  </si>
  <si>
    <t>AMPLIACION SEDE LOS TAMARUGOS, POZO ALMONTE</t>
  </si>
  <si>
    <t>CONSTRUCCION PLAZA SOL NACIENTE II, POZO ALMONTE</t>
  </si>
  <si>
    <t>MEJORAMIENTO SEDE SOCIAL J.V. N° 11 LAS QUINTAS, POZO ALMONTE.</t>
  </si>
  <si>
    <t>MEJORAMIENTO SEDE SOCIAL JJ.VV. N° 12 LAS DUNAS, POZO ALMONTE..</t>
  </si>
  <si>
    <t>DIEGO DE ALMAGRO</t>
  </si>
  <si>
    <t>REPOSICION VEREDAS AVDA. JUAN MARTINEZ ENTRE CALLE A. PRAT Y CALLE CHAÑARAL, DIEGO DE ALMAGRO</t>
  </si>
  <si>
    <t>HABILITACION CEMENTERIO MUNICIPAL MONTE PATRIA</t>
  </si>
  <si>
    <t>MEJORAMIENTO ACCESIBILIDAD UNIVERSAL CENTRO CULTURAL CASABLANCA</t>
  </si>
  <si>
    <t>CSV REPOSICIÓN SISTEMA DE ILUMINACIÓN AUDITORIO OSMAN PEREZ FREIRE</t>
  </si>
  <si>
    <t>MARCHIHUE</t>
  </si>
  <si>
    <t>MEJORAMIENTO ESPACIO PUBLICO RINCONADA DE ALCONES, MARCHIGUE</t>
  </si>
  <si>
    <t>PAREDONES</t>
  </si>
  <si>
    <t>CATASTROFE, REPOSICION DE EMERGENCIA , PAVIMENTO CALLES SECTOR SAN PEDRO ALCANTARA, COMUNA DE PAREDONES</t>
  </si>
  <si>
    <t>SAN CLEMENTE</t>
  </si>
  <si>
    <t>MEJORAMIENTO MULTICANCHA VILLA MAULE 1, SAN CLEMENTE</t>
  </si>
  <si>
    <t>[SATE] CONSTRUCCIÓN TORRES DE ILUMINACIÓN Y MEJORAMIENTO CIERRE CLUB DEPORTIVO PENCAHUE</t>
  </si>
  <si>
    <t>CONSTRUCCIÓN SERVICIOS HIGIÉNICOS, CAMARINES Y OFICINA DE TURISMO PLAZA DE ARMAS CAUQUENES</t>
  </si>
  <si>
    <t>MAULE</t>
  </si>
  <si>
    <t>CONSTRUCCION CIERRE PERIMETRAL Y GRADERIAS CUB DEPORTIVO LINARES DE PERALES, COMUNA DE MAULE</t>
  </si>
  <si>
    <t>[CATÁSTROFE] HABILITACIÓN ESPACIO PÚBLICO CANAL LA FLOR SECTOR URBANO, SAN CLEMENTE</t>
  </si>
  <si>
    <t>CAÑETE</t>
  </si>
  <si>
    <t>REPOSICIÓN SEDE SOCIAL JUVENTUD UNIDA, CAÑETE</t>
  </si>
  <si>
    <t>PURRANQUE</t>
  </si>
  <si>
    <t>CONSTRUCCIÓN PLAZA POBLACIÓN CARRASCO, COMUNA DE PURRANQUE</t>
  </si>
  <si>
    <t>REGIÓN DE MAGALLANES Y ANTÁRTICA CHILENA</t>
  </si>
  <si>
    <t>SAN GREGORIO</t>
  </si>
  <si>
    <t>[SATE] CONSTRUCCIÓN PORTADA VILLA PUNTA DELGADA, SAN GREGORIO.</t>
  </si>
  <si>
    <t>MACUL</t>
  </si>
  <si>
    <t>MEJORAMIENTO PLAZA DE RAMON CRUZ, ESQUINA RODRIGO DE ARAYA</t>
  </si>
  <si>
    <t>CONSTRUCCION DE MULTICANCHA LICAN RAY, UV 19, MACUL</t>
  </si>
  <si>
    <t>MEJORAMIENTO DE PLAZA CIUDAD DE MÉXICO, COMUNA DE CERRILLOS</t>
  </si>
  <si>
    <t>REPOSICIÓN DE VEREDAS CALLE LOS MATRICEROS Y CALLE JORGE PRIETO LETELIER</t>
  </si>
  <si>
    <t>ÑUÑOA</t>
  </si>
  <si>
    <t>MEJORAMIENTO DE LUMINARIAS PARQUE BUSTAMANTE ENTRE AV. MATTA Y MALAQUÍAS CONCHA, COMUNA DE ÑUÑOA</t>
  </si>
  <si>
    <t>REPOSICIÓN DE VEREDAS CALLE LAS CEPAS</t>
  </si>
  <si>
    <t>TILTIL</t>
  </si>
  <si>
    <t>MEJORAMIENTO DE ESPACIOS, RUNGUE, COMUNA DE TILTIL</t>
  </si>
  <si>
    <t>MEJORAMIENTO ESPACIOS PÚBLICOS UV 35</t>
  </si>
  <si>
    <t>REPOSICIÓN DE CALZADA PASAJE LOS COPIHUES</t>
  </si>
  <si>
    <t>MEJORAMIENTO DE PLAZA ENRIQUE BUNSTER, ÑUÑOA</t>
  </si>
  <si>
    <t>CONSTRUCCIÓN VETERINARIA MUNICIPAL DE ATENCIÓN PRIMARIA, COMUNA DE QUINTA NORMAL</t>
  </si>
  <si>
    <t>[CSV] REPOSICION MULTICANCHA Y AREA VERDE ALBERTO BLEST GANA, VALDIVIA</t>
  </si>
  <si>
    <t>CHILLÁN VIEJO</t>
  </si>
  <si>
    <t>CONSTRUCCIÓN ÁREA DE CIRCULACIÓN TECHADA Y MEJORAMIENTO LICEO TOMÁS LAGO, CHILLÁN VIEJO</t>
  </si>
  <si>
    <t>COBQUECURA</t>
  </si>
  <si>
    <t>CONSTRUCCION POZO PROFUNDO SECTOR LOS MAQUIS, COMUNA DE COBQUECURA</t>
  </si>
  <si>
    <t>COLTAUCO</t>
  </si>
  <si>
    <t>HABILITACIÓN OFICINAS MODULARES , MUNICIPALIDAD DE COLTAUCO</t>
  </si>
  <si>
    <t>SPI CONSTRUCCIÓN SALA DE PROCESOS COMUNA DE COLTAUCO</t>
  </si>
  <si>
    <t>MEJORAMIENTO MULTICANCHA J.V. VILLA VISTA AL MAR, COMUNA DE ALTO HOSPICIO</t>
  </si>
  <si>
    <t>QUILLOTA</t>
  </si>
  <si>
    <t>CONSTRUCCION Y REPOSICION SISTEMA DE ALUMBRADO PUBLICO PARQUE MOLINARE, COMUNA DE QUILLOTA</t>
  </si>
  <si>
    <t>PAVIMENTACIÓN PASAJE SAN CAMILO Y A. BLEST GANA, POBLACIÓN DON SERGIO, PUCHUNCAVÍ</t>
  </si>
  <si>
    <t>MEJORAMIENTO ZONA DE JUEGOS PLAZA ARTURO PRAT, QUILPUÉ</t>
  </si>
  <si>
    <t>ALGARROBO</t>
  </si>
  <si>
    <t>CONSTRUCCION DE VEREDAS SECTOR LOS ALBATROS</t>
  </si>
  <si>
    <t>NAVIDAD</t>
  </si>
  <si>
    <t>[SATE] REPOSICIÓN CARPETA ASFÁLTICA CALLE ISMAEL RUBIO COMUNA DE NAVIDAD</t>
  </si>
  <si>
    <t>ALTO BIOBÍO</t>
  </si>
  <si>
    <t>REPOSICION PUENTE COMUNIDAD MALLA MALLA ALTO BIOBIO</t>
  </si>
  <si>
    <t>CONSTRUCCION PASARELA CAUÑICU ALTO BIOBIO</t>
  </si>
  <si>
    <t>MEJORAMIENTO RECINTO DEPORTIVO CHAIMÁVIDA</t>
  </si>
  <si>
    <t>CONSTRUCCION PUENTE Y MEJORAMIENTO PASARELA COMUNIDAD DE BUTALELBUN</t>
  </si>
  <si>
    <t>ANGOL</t>
  </si>
  <si>
    <t>[SATE] REPOSICIÓN SEDE SOCIAL BARRIO INDUSTRIAL.</t>
  </si>
  <si>
    <t>INSTALACIÓN DE SEMÁFORO INTERSECCIÓN RUTA S-20 CON RUTA S-258, TEMUCO</t>
  </si>
  <si>
    <t>CONSTRUCCIÓN SEMÁFOROS EN INTERSECCIÓN MARTIN LUTERO CON LOS GANADEROS Y SIMON BOLIVAR, TEMUCO</t>
  </si>
  <si>
    <t>MAULLÍN</t>
  </si>
  <si>
    <t>CONSTRUCCIÓN DE CAMARINES Y BAÑOS PÚBLICOS CLUB DEPORTIVO NAVAL DE CARELMAPU</t>
  </si>
  <si>
    <t>CHONCHI</t>
  </si>
  <si>
    <t>NORMALIZACIÓN INSTALACIÓN ELÉCTRICA Y CONSTRUCCIÓN SISTEMA DE CLIMATIZACIÓN EFICIENTE ESCUELA HUILLINCO, COMUNA DE CHONCHI</t>
  </si>
  <si>
    <t>CONSERVACION PASARELA MANQUEMAPU, COMUNA DE PURRANQUE</t>
  </si>
  <si>
    <t>CALBUCO</t>
  </si>
  <si>
    <t>CONSTRUCCIÓN MÓDULOS Y SS.HH. MERCADO LOS HÉROES, COMUNA DE CALBUCO</t>
  </si>
  <si>
    <t>CABO DE HORNOS</t>
  </si>
  <si>
    <t>[SATE] CONSTRUCCIÓN BARANDAS "PASO DEL HIELO" EN CALLE PRAT, PUERTO WILLIAMS</t>
  </si>
  <si>
    <t>RÍO VERDE</t>
  </si>
  <si>
    <t>[SATE] HABILITACIÓN Y MEJORAMIENTO DE ALUMBRADO PÚBLICO EN VILLA PONSOMBY.</t>
  </si>
  <si>
    <t>MEJORAMIENTO MULTICANCHAS VILLA O'HIGGINS VILLA PABLO NERUDA, COMUNA DE TALAGANTE</t>
  </si>
  <si>
    <t>CSV MEJORAMIENTO ENTORNO PISCINA ESCOLAR U. DE CHILE</t>
  </si>
  <si>
    <t>AMPLIACIÓN COMEDOR Y HABILITACIÓN SALA DE CLASES LICEO REPUBLICA DE GRECIA ANEXO, COMUNA DE TALAGANTE</t>
  </si>
  <si>
    <t>PUENTE ALTO</t>
  </si>
  <si>
    <t>RECUPERACIÓN DE MULTICANCHAS Y AREA VERDE VILLA LOS RIOS, PUENTE ALTO</t>
  </si>
  <si>
    <t>REPOSICION PAVIMENTOS PASAJE LA AFRICANA, COMUNA DE RECOLETA</t>
  </si>
  <si>
    <t>MEJORAMIENTO DE ÁREAS VERDES PASAJE 14, PASAJE 23 Y PASAJE 29, VILLA LOS JARDINES, COMUNA DE ÑUÑOA.</t>
  </si>
  <si>
    <t>MEJORAMIENTO PLAZA VENEZUELA DE LA POBLACIÓN SAN JOAQUÍN, COMUNA DE PEDRO AGUIRRE CERDA</t>
  </si>
  <si>
    <t>MEJORAMIENTO DE PLAZA MANUEL DE AMAT, COMUNA ESTACION CENTRAL</t>
  </si>
  <si>
    <t>PANGUIPULLI</t>
  </si>
  <si>
    <t>CONSTRUCCIÓN SEÑALÉTICAS DE EVACUACIÓN Y PUNTOS DE ENCUENTRO SEGURO VN. VILLARRICA, COMUNA DE PANGUIPULLI</t>
  </si>
  <si>
    <t>CONSTRUCCIÓN PLAZA VILLA LEUFUCADE</t>
  </si>
  <si>
    <t>[SATE] MEJORAMIENTO BIBLIOTECA MUNICIPAL LANCO</t>
  </si>
  <si>
    <t>[SATE] HABILITACIÓN ÁREA VERDE FLORIDA 2, COMUNA DE RÍO BUENO</t>
  </si>
  <si>
    <t>LOS LAGOS</t>
  </si>
  <si>
    <t>MEJORAMIENTO REVESTIMIENTOS EXTERIORES EDIFICIO CONSISTORIAL, COMUNA DE LOS LAGOS</t>
  </si>
  <si>
    <t>CORRAL</t>
  </si>
  <si>
    <t>MEJORAMIENTO Y AMPLIACIÓN CENTRO DE PROMOCIÓN DE SALUD, SECTOR AMARGOS, CORRAL</t>
  </si>
  <si>
    <t>MÁFIL</t>
  </si>
  <si>
    <t>[SATE] CONSTRUCIÓN LETRAS TURISTICAS - COMUNA DE MÁFIL</t>
  </si>
  <si>
    <t>CONSTRUCCIÓN MULTICANCHA Y HABILITACIÓN ÁREA VERDE COMANDANTE ARAYA, COMUNA DE RÍO BUENO</t>
  </si>
  <si>
    <t>CONSTRUCCIÓN MULTICANCHA CUBIERTA LICEO VICENTE PEREZ ROSALEZ, COMUNA DE RIO BUENO</t>
  </si>
  <si>
    <t>[SATE] HABILITACIÓN ÁREA VERDE VILLA BICENTENARIO, COMUNA DE RÍO BUENO</t>
  </si>
  <si>
    <t>CONSTRUCCIÓN CENTRO COMUNITARIO EL PROGRESO, LANCO.</t>
  </si>
  <si>
    <t>CONSTRUCCIÓN CIERRE PERÍMETRAL COMUNIDAD INDÍGENA LLONCON MILLAL, COMUNIDAD INDÍGENA MAPUCHE AILLAPAN HUENCHUANCA, COMUNA DE LOS LAGOS</t>
  </si>
  <si>
    <t>CONSTRUCCIÓN SKATE PARK PLAZA DE ARMAS, COMUNA DE SAN IGNACIO</t>
  </si>
  <si>
    <t>COELEMU</t>
  </si>
  <si>
    <t>[SATE] CONSTRUCCIÓN CENTRO COMUNITARIO ESTACIÓN FERROVIARIO, COMUNA DE COELEMU.</t>
  </si>
  <si>
    <t>MEJORAMIENTO Y AMPLIACIÓN UNIDAD DE PROCEDIMIENTOS CESFAM QUIRIQUINA, COMUNA DE SAN IGNACIO</t>
  </si>
  <si>
    <t>CONSTRUCCIÓN PLAZA VILLA EL CONQUISTADOR, COMUNA DE COELEMU</t>
  </si>
  <si>
    <t>MEJORAMIENTO ESPACIO PÚBLICO PLAZA ESPAÑA, COMUNA DE TALTAL</t>
  </si>
  <si>
    <t>CONSTRUCCION SEDE NUEVO AMANECER</t>
  </si>
  <si>
    <t>MEJORAMIENTO MULTICANCHA LAZARETO, COMUNA DE TOCOPILLA</t>
  </si>
  <si>
    <t>MEJORAMIENTO MULTICANCHA PADRE HURTADO, TOCOPILLA</t>
  </si>
  <si>
    <t>NANCAGUA</t>
  </si>
  <si>
    <t>CONSTRUCCION SEDE COMUNITARIA CONDORES DE CHILE ETAPA II</t>
  </si>
  <si>
    <t>REPOSICIÓN DE PASARELA PEATONAL EN PASAJE 10, POBLACIÓN OSCAR BONILLA</t>
  </si>
  <si>
    <t>CONSTRUCCION SEDE SOCIAL SANTA ROSA DE LAVADERO, COMUNA MAULE</t>
  </si>
  <si>
    <t>[SATE] CONSTRUCCION DE ILUMINACION ORNAMENTAL, SECTOR JUNQUILLO BAJO</t>
  </si>
  <si>
    <t>SAN PEDRO DE LA PAZ</t>
  </si>
  <si>
    <t>HABILITACIÓN CENTRO DE ENTRENAMIENTO JUEGOS PANAMERICANOS 2023 SAN PEDRO DE LA PAZ</t>
  </si>
  <si>
    <t>[SATE] CONSTRUCCIÓN MURO DE CONTENCIÓN E INSTALACIÓN DE VALLAS PEATONALES AVENIDA OHIGGINS ALTURA 1620</t>
  </si>
  <si>
    <t>LAJA</t>
  </si>
  <si>
    <t>MEJORAMIENTO AREA VERDE EL PINO, LAJA</t>
  </si>
  <si>
    <t>[SATE] MEJORAMIENTO INFRAESTRUCTURA CANCHA DE TENIS, SECTOR COLICO SUR</t>
  </si>
  <si>
    <t>TUCAPEL</t>
  </si>
  <si>
    <t>CONSTRUCCION SEDE LA UNION TUCAPEL, COMUNA DE TUCAPEL</t>
  </si>
  <si>
    <t>TIRÚA</t>
  </si>
  <si>
    <t>[SATE] MEJORAMIENTO ESPACIO PUBLICO LONCOTRIPAY, TIRÚA</t>
  </si>
  <si>
    <t>CONSTRUCCIÓN SEDE SOCIAL SECTOR CAILLÍN, COMUNA DE CAÑETE</t>
  </si>
  <si>
    <t>MEJORAMIENTO ESCUELA NIVEQUETEN, LAJA</t>
  </si>
  <si>
    <t>SPD MEJORAMIENTO ILUMINACIÓN BARRIO BRASIL ILUMINADO Y SEGURO</t>
  </si>
  <si>
    <t>MEJORAMIENTO PLAZOLETA BOMBEROS Y PLAZA PUERTA DEL BOSQUE CHARRÚA, COMUNA DE CABRERO</t>
  </si>
  <si>
    <t>MEJORAMIENTO ILUMINACIÓN LORENZO ARENAS MAS SEGURO</t>
  </si>
  <si>
    <t>QUILACO</t>
  </si>
  <si>
    <t>[SATE] CONSTRUCCIÓN SEDE DISCAPACITADOS DE LA COMUNA DE QUILACO</t>
  </si>
  <si>
    <t>CONSTRUCCION ILUMINACION ORNAMENTAL CAMINO A BOCA LEBU</t>
  </si>
  <si>
    <t>MEJORAMIENTO SENDA PEATONAL E ILUMINACION ORNAMENTAL SECTOR LEBU NORTE</t>
  </si>
  <si>
    <t>LUMACO</t>
  </si>
  <si>
    <t>CONSTRUCCIÓN DE UNA PLATAFORMA PARA ALBERGAR EL TREN TRICULTURAL CAPITÁN PASTENE</t>
  </si>
  <si>
    <t>SAAVEDRA</t>
  </si>
  <si>
    <t>REPOSICION SEDE SOCIAL SECTOR NAUPE, COMUNA DE SAAVEDRA</t>
  </si>
  <si>
    <t>LOS SAUCES</t>
  </si>
  <si>
    <t>MEJORAMIENTO CEMENTERIO MAPUCHE TROMEN, COMUNA DE LOS SAUCES</t>
  </si>
  <si>
    <t>REPOSICIÓN CIERRES LICEO E INTERNADO DE LUMACO, COMUNA DE LUMACO</t>
  </si>
  <si>
    <t>MEJORAMIENTO CEMENTERIO LOS TEMOS, COMUNA DE GALVARINO</t>
  </si>
  <si>
    <t>MEJORAMIENTO CEMENTERIO TRIFTRIFCO, COMUNA DE GALVARINO</t>
  </si>
  <si>
    <t>REPOSICION DE VEREDAS RUTA MOP S-40 CAMINO BOCA BUDI, COMUNA DE SAAVEDRA</t>
  </si>
  <si>
    <t>[SATE] CONSTRUCCIÓN Y REPOSICIÓN REFUGIOS PEATONALES, LAUTARO</t>
  </si>
  <si>
    <t>[SATE] CONSTRUCCIÓN CANCHA DE PASTO SINTÉTICO SECTOR CHILE NUESTRO, COMUNA DE GALVARINO</t>
  </si>
  <si>
    <t>MELIPEUCO</t>
  </si>
  <si>
    <t>[SATE] CONSTRUCCIÓN PLAZOLETA POBLACIÓN PABLO NERUDA (PSJ PABLO NERUDA CON DOMINGO CHIHUAY)</t>
  </si>
  <si>
    <t>[SATE] CONSTRUCCIÓN DE 2,7 KM DE CICLOVIA EN SECTOR URBANO, COMUNA DE MELIPEUCO</t>
  </si>
  <si>
    <t>[SATE] REPOSICION SEDE SOCIAL SECTOR EL SALTILLO, COMUNA DE LONQUIMAY</t>
  </si>
  <si>
    <t>MEJORAMIENTO ESTADIO MUNICIPAL, LONCOCHE</t>
  </si>
  <si>
    <t>PURÉN</t>
  </si>
  <si>
    <t>CONSTRUCCIÓN CENTRO DE PRODUCCIÓN Y COMERCIO LOCAL, PURÉN</t>
  </si>
  <si>
    <t>[SATE] CONSTRUCION ÁREA VERDE VILLA CERRO CASTILLO, LONCOCHE</t>
  </si>
  <si>
    <t>[SATE] CONSTRUCCION SEDE SOCIAL VILLA TROYO,COMUNA LONQUIMAY</t>
  </si>
  <si>
    <t>ERCILLA</t>
  </si>
  <si>
    <t>[SATE] REPOSICION ACERAS AVENIDA ERCILLA SUR ENTRE RENGO Y TUCAPEL, COMUNA DE ERCILLA</t>
  </si>
  <si>
    <t>CONSTRUCCION SEDE COMUNITARIA MELIRREHUE, COMUNA DE GORBEA</t>
  </si>
  <si>
    <t>MEJORAMIENTO Y REPOSICIÓN JUEGOS INFANTILES PLAZA INTERCULTURAL LUMACO</t>
  </si>
  <si>
    <t>PITRUFQUÉN</t>
  </si>
  <si>
    <t>REPOSICION MULTICANCHA SECTOR "EL ALTO" COMUNA DE PITRUFQUEN</t>
  </si>
  <si>
    <t>CONSTRUCCIÓN PORTAL DE ACCESO LICAN RAY</t>
  </si>
  <si>
    <t>REPOSICIÓN CIERRE PERIMETRAL Y CUBIERTA DE ACCESO CEMENTERIO COMUNIDIDAD INDIGENA DOMINGO PAINEVILU I</t>
  </si>
  <si>
    <t>REPOSICIÓN CIERRE PERIMETRAL Y CUBIERTA DE ACCESO CEMENTERIO COMUNIDIDAD INDIGENA CURIHUINCA VIDAL, PADRE LAS CASAS</t>
  </si>
  <si>
    <t>REPOSICIÓN CIERRE PERIMETRAL Y CUBIERTA DE ACCESO CEMENTERIO COMUNIDIDAD INDIGENA JUAN NECUL</t>
  </si>
  <si>
    <t>CONSTRUCCIÓN REFUGIO TRANSITORIO ADULTO MAYOR, COMUNA DE PURÉN</t>
  </si>
  <si>
    <t>CONSTRUCCIÓN SALÓN CLUB ADULTO MAYOR LAS ILUSIONES, COMUNA DE PURÉN</t>
  </si>
  <si>
    <t>REPOSICIÓN CIERRE PERIMETRAL VERTEDERO MUNICIPAL, COMUNA DE LONQUIMAY</t>
  </si>
  <si>
    <t>REPOSICIÓN SALÓN LEONORA LATORRE, COMUNA DE PURÉN</t>
  </si>
  <si>
    <t>CONSTRUCCION CIERRE PERIMETRAL VERTEDERO MUNICIPAL, COMUNA DE ERCILLA</t>
  </si>
  <si>
    <t>REPOSICIÓN PATIO ESCUELA MARIANO LATORRE, VILLARRICA</t>
  </si>
  <si>
    <t>REPOSICION Y CONSTRUCCIÓN SEÑALETICA URBANA SECTOR ENTRE LAGOS COMUNA DE PUYEHUE</t>
  </si>
  <si>
    <t>INSTALACIÓN DE LUMINARIAS EN J. DE DIOS MALEBRÁN Y E. ALVEAR Y MEJORAMIENTO ZONAS DE JUEGOS PLAZAS MERCEDES MATTE Y J. DE DIOS MALEBRÁN, PUENTE ALTO</t>
  </si>
  <si>
    <t>[CATÁSTROFE] MEJORAMIENTO CUBIERTA TEATRO MUNICIPAL MAIPÚ</t>
  </si>
  <si>
    <t>[CATÁSTROFE] MEJORAMIENTO DE CUBIERTA 1° Y 2° JUZGADO DE POLICÍA LOCAL, MAIPÚ</t>
  </si>
  <si>
    <t>MEJORAMIENTO PLAZA MILÁN, COMUNA DE SAN MIGUEL</t>
  </si>
  <si>
    <t>CONSTRUCCIÓN CANCHA PASTO SINTÉTICO C.D. SOBERANÍA</t>
  </si>
  <si>
    <t>PAILLACO</t>
  </si>
  <si>
    <t>CONSTRUCCION BACHEO DIVERSOS SECTORES URBANOS, COMUNA DE PAILLACO</t>
  </si>
  <si>
    <t>MEJORAMIENTO ACCESIBILIDAD UNIVERSAL Y CAPTACION DE AGUAS LLUVIAS POSTA RURAL MORROMPULLI</t>
  </si>
  <si>
    <t>LAGO RANCO</t>
  </si>
  <si>
    <t>REPOSICIÓN PLAZA INFANTIL VISTA AL LAGO, COMUNA DE LAGO RANCO</t>
  </si>
  <si>
    <t>AMPLIACION Y CIERRE PERIMETRAL SEDE VILLA MIRADOR DEL LAGO</t>
  </si>
  <si>
    <t>FUTRONO</t>
  </si>
  <si>
    <t>[SATE] CONSTRUCCION Y REPOSICION DE GARITAS RURALES, COMUNA DE FUTRONO</t>
  </si>
  <si>
    <t>[SATE] MEJORAMIENTO PLAZA LOS PIONEROS, NELTUME</t>
  </si>
  <si>
    <t>MARIQUINA</t>
  </si>
  <si>
    <t>[SATE] CONSTRUCCIÓN MULTICANCHA Y ÁREAS VERDES, VILLA ARAUCANÍA, SECTOR CIRUELOS, COMUNA DE MARIQUINA</t>
  </si>
  <si>
    <t>[SATE] CONSTRUCCIÓN MULTICANCHA Y ÁREAS VERDES, SECTOR ESTACIÓN MARIQUINA, COMUNA DE MARIQUINA</t>
  </si>
  <si>
    <t>AMPLIACIÓN CUARTEL DE BOMBEROS SECTOR NONTUELA COMUNA DE FUTRONO</t>
  </si>
  <si>
    <t>[SATE] MEJORAMIENTO CANCHA DEPORTIVA CHOSHUENCO</t>
  </si>
  <si>
    <t>CONSTRUCCION SALA DE MÁQUINAS TERCERA CIA. BOMBEROS PANGUIPULLI</t>
  </si>
  <si>
    <t>ILUMINACIÓN PEATONAL SECTOR URBANO LAGO RANCO</t>
  </si>
  <si>
    <t>AMPLIACIÓN Y MEJORAMIENTO CESFAM COÑARIPE</t>
  </si>
  <si>
    <t>REPOSICIÓN DE VENTANAS ESCUELA LEONARDO DA VINCI</t>
  </si>
  <si>
    <t>CONSTRUCCION CAMARINES Y BAÑOS EN CANCHA DE PUERTO NUEVO, COMUNA DE LA UNION</t>
  </si>
  <si>
    <t>CONSTRUCCIÓN ESCUELA RURAL COLONIA PAILLACO, COMUNA DE MARIQUINA</t>
  </si>
  <si>
    <t>MEJORAMIENTO AREA VERDE BANDEJÓN SANTIAGO DERVIS, COMUNA DE VALDIVIA</t>
  </si>
  <si>
    <t>Nota: Fuente sobre beneficiarios según plataforma Subdere en Línea en base a información reportada por los municipios.</t>
  </si>
  <si>
    <t>4to trimestre</t>
  </si>
  <si>
    <r>
      <rPr>
        <sz val="10"/>
        <color theme="1"/>
        <rFont val="Verdana"/>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rPr>
      <t>Respecto de la información sobre beneficiarios por comuna de los empleos de emergencia, deberá incorporar las planillas de cálculo</t>
    </r>
    <r>
      <rPr>
        <sz val="10"/>
        <color theme="1"/>
        <rFont val="Verdana"/>
      </rPr>
      <t xml:space="preserve">. Durante el año 2024 se podrá comprometer, con cargo a futuros presupuestos, un mayor gasto de hasta $ 18.095.661 miles por sobre el monto autorizado en esta asignación. 
</t>
    </r>
  </si>
  <si>
    <t>Monto Aprobado</t>
  </si>
  <si>
    <t>Porcentaje de Recursos Ejecutados</t>
  </si>
  <si>
    <t>Monto Vigente
ARRASTRE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</si>
  <si>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</si>
  <si>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</si>
  <si>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</si>
  <si>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</si>
  <si>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</si>
  <si>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</si>
  <si>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</si>
  <si>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</si>
  <si>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</si>
  <si>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</si>
  <si>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</si>
  <si>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</si>
  <si>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</si>
  <si>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Criterios utilizados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</si>
</sst>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_-;\-* #,##0\ _€_-;_-* &quot;-&quot;??\ _€_-;_-@"/>
    <numFmt numFmtId="165" formatCode="_-* #,##0_-;\-* #,##0_-;_-* &quot;-&quot;??_-;_-@"/>
  </numFmts>
  <fonts count="5">
    <font>
      <sz val="11"/>
      <color theme="1"/>
      <name val="Calibri"/>
      <scheme val="minor"/>
    </font>
    <font>
      <b/>
      <sz val="10"/>
      <color theme="1"/>
      <name val="Verdana"/>
    </font>
    <font>
      <sz val="10"/>
      <color theme="1"/>
      <name val="Verdana"/>
    </font>
    <font>
      <sz val="11"/>
      <name val="Calibri"/>
    </font>
    <font>
      <sz val="10"/>
      <color rgb="FF000000"/>
      <name val="Verdana"/>
    </font>
  </fonts>
  <fills count="5">
    <fill>
      <patternFill patternType="none"/>
    </fill>
    <fill>
      <patternFill patternType="gray125"/>
    </fill>
    <fill>
      <patternFill patternType="solid">
        <fgColor theme="0"/>
        <bgColor theme="0"/>
      </patternFill>
    </fill>
    <fill>
      <patternFill patternType="solid">
        <fgColor rgb="FFCCFFFF"/>
        <bgColor rgb="FFCCFFFF"/>
      </patternFill>
    </fill>
    <fill>
      <patternFill patternType="solid">
        <fgColor rgb="FFD9D9D9"/>
        <bgColor rgb="FFD9D9D9"/>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7">
    <xf numFmtId="0" fontId="0" fillId="0" borderId="0" xfId="0" applyFont="1" applyAlignment="1"/>
    <xf numFmtId="0" fontId="1" fillId="0" borderId="0" xfId="0" applyFont="1" applyAlignment="1">
      <alignment horizontal="left" vertical="top"/>
    </xf>
    <xf numFmtId="0" fontId="2" fillId="0" borderId="0" xfId="0" applyFont="1" applyAlignment="1">
      <alignment vertical="top"/>
    </xf>
    <xf numFmtId="164" fontId="2" fillId="0" borderId="0" xfId="0" applyNumberFormat="1" applyFont="1" applyAlignment="1">
      <alignment horizontal="left" vertical="top"/>
    </xf>
    <xf numFmtId="164" fontId="2" fillId="0" borderId="0" xfId="0" applyNumberFormat="1" applyFont="1" applyAlignment="1">
      <alignment horizontal="right" vertical="top"/>
    </xf>
    <xf numFmtId="165" fontId="2" fillId="2" borderId="1" xfId="0" applyNumberFormat="1" applyFont="1" applyFill="1" applyBorder="1" applyAlignment="1">
      <alignment horizontal="right" vertical="top"/>
    </xf>
    <xf numFmtId="49" fontId="1" fillId="0" borderId="0" xfId="0" applyNumberFormat="1" applyFont="1" applyAlignment="1">
      <alignment horizontal="left" vertical="top"/>
    </xf>
    <xf numFmtId="0" fontId="1" fillId="0" borderId="0" xfId="0" applyFont="1" applyAlignment="1">
      <alignment vertical="center"/>
    </xf>
    <xf numFmtId="0" fontId="1" fillId="3" borderId="2" xfId="0" applyFont="1" applyFill="1" applyBorder="1" applyAlignment="1">
      <alignment horizontal="left" vertical="center"/>
    </xf>
    <xf numFmtId="0" fontId="1" fillId="2" borderId="1" xfId="0" applyFont="1" applyFill="1" applyBorder="1" applyAlignment="1">
      <alignment horizontal="left" vertical="center"/>
    </xf>
    <xf numFmtId="0" fontId="2" fillId="2" borderId="1" xfId="0" applyFont="1" applyFill="1" applyBorder="1" applyAlignment="1">
      <alignment vertical="top" wrapText="1"/>
    </xf>
    <xf numFmtId="0" fontId="1" fillId="0" borderId="0" xfId="0" applyFont="1" applyAlignment="1">
      <alignment horizontal="left" vertical="center"/>
    </xf>
    <xf numFmtId="0" fontId="1" fillId="2" borderId="1" xfId="0" applyFont="1" applyFill="1" applyBorder="1" applyAlignment="1">
      <alignment horizontal="left" vertical="top"/>
    </xf>
    <xf numFmtId="0" fontId="2" fillId="2" borderId="1" xfId="0" applyFont="1" applyFill="1" applyBorder="1" applyAlignment="1">
      <alignment horizontal="left" vertical="top" wrapText="1"/>
    </xf>
    <xf numFmtId="3" fontId="1" fillId="3" borderId="2" xfId="0" applyNumberFormat="1" applyFont="1" applyFill="1" applyBorder="1" applyAlignment="1">
      <alignment horizontal="right" vertical="center"/>
    </xf>
    <xf numFmtId="3" fontId="2" fillId="3"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2" fillId="0" borderId="0" xfId="0" applyFont="1" applyAlignment="1">
      <alignment horizontal="left"/>
    </xf>
    <xf numFmtId="0" fontId="2" fillId="0" borderId="0" xfId="0" applyFont="1" applyAlignment="1"/>
    <xf numFmtId="164" fontId="2" fillId="0" borderId="0" xfId="0" applyNumberFormat="1" applyFont="1" applyAlignment="1">
      <alignment horizontal="left"/>
    </xf>
    <xf numFmtId="164" fontId="2" fillId="0" borderId="0" xfId="0" applyNumberFormat="1" applyFont="1" applyAlignment="1">
      <alignment horizontal="right"/>
    </xf>
    <xf numFmtId="165" fontId="2" fillId="2" borderId="1" xfId="0" applyNumberFormat="1" applyFont="1" applyFill="1" applyBorder="1" applyAlignment="1">
      <alignment horizontal="right"/>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165" fontId="4" fillId="3" borderId="2" xfId="0" applyNumberFormat="1" applyFont="1" applyFill="1" applyBorder="1" applyAlignment="1">
      <alignment horizontal="center" vertical="center" wrapText="1"/>
    </xf>
    <xf numFmtId="0" fontId="2" fillId="0" borderId="2" xfId="0" applyFont="1" applyBorder="1" applyAlignment="1">
      <alignment horizontal="left"/>
    </xf>
    <xf numFmtId="0" fontId="2" fillId="0" borderId="2" xfId="0" applyFont="1" applyBorder="1" applyAlignment="1"/>
    <xf numFmtId="164" fontId="2" fillId="0" borderId="2" xfId="0" applyNumberFormat="1" applyFont="1" applyBorder="1" applyAlignment="1">
      <alignment horizontal="left"/>
    </xf>
    <xf numFmtId="165" fontId="2" fillId="2" borderId="2" xfId="0" applyNumberFormat="1" applyFont="1" applyFill="1" applyBorder="1" applyAlignment="1">
      <alignment horizontal="right"/>
    </xf>
    <xf numFmtId="0" fontId="2" fillId="2" borderId="2" xfId="0" applyFont="1" applyFill="1" applyBorder="1" applyAlignment="1">
      <alignment horizontal="right"/>
    </xf>
    <xf numFmtId="0" fontId="1" fillId="4" borderId="0" xfId="0" applyFont="1" applyFill="1" applyAlignment="1">
      <alignment horizontal="left" vertical="center"/>
    </xf>
    <xf numFmtId="0" fontId="1" fillId="4" borderId="0" xfId="0" applyFont="1" applyFill="1" applyAlignment="1">
      <alignment vertical="center"/>
    </xf>
    <xf numFmtId="164" fontId="1" fillId="4" borderId="0" xfId="0" applyNumberFormat="1" applyFont="1" applyFill="1" applyAlignment="1">
      <alignment horizontal="left" vertical="center"/>
    </xf>
    <xf numFmtId="164" fontId="1" fillId="4" borderId="0" xfId="0" applyNumberFormat="1" applyFont="1" applyFill="1" applyAlignment="1">
      <alignment horizontal="right" vertical="center"/>
    </xf>
    <xf numFmtId="165" fontId="1" fillId="4" borderId="1" xfId="0" applyNumberFormat="1" applyFont="1" applyFill="1" applyBorder="1" applyAlignment="1">
      <alignment horizontal="right" vertical="center"/>
    </xf>
    <xf numFmtId="49" fontId="1" fillId="0" borderId="0" xfId="0" applyNumberFormat="1" applyFont="1" applyAlignment="1">
      <alignment horizontal="left" vertical="top"/>
    </xf>
    <xf numFmtId="0" fontId="2" fillId="2" borderId="1" xfId="0" applyFont="1" applyFill="1" applyBorder="1" applyAlignment="1">
      <alignment horizontal="right" vertical="top"/>
    </xf>
    <xf numFmtId="0" fontId="2" fillId="2" borderId="1" xfId="0" applyFont="1" applyFill="1" applyBorder="1" applyAlignment="1">
      <alignment vertical="top"/>
    </xf>
    <xf numFmtId="3" fontId="2" fillId="3" borderId="2" xfId="0" applyNumberFormat="1" applyFont="1" applyFill="1" applyBorder="1" applyAlignment="1">
      <alignment horizontal="right" vertical="center"/>
    </xf>
    <xf numFmtId="0" fontId="2" fillId="2" borderId="1" xfId="0" applyFont="1" applyFill="1" applyBorder="1" applyAlignment="1">
      <alignment horizontal="right"/>
    </xf>
    <xf numFmtId="0" fontId="2" fillId="2" borderId="1" xfId="0" applyFont="1" applyFill="1" applyBorder="1" applyAlignment="1"/>
    <xf numFmtId="0" fontId="2" fillId="0" borderId="2" xfId="0" applyFont="1" applyBorder="1" applyAlignment="1">
      <alignment horizontal="left" vertical="center"/>
    </xf>
    <xf numFmtId="0" fontId="2" fillId="0" borderId="2" xfId="0" applyFont="1" applyBorder="1" applyAlignment="1">
      <alignment vertical="center"/>
    </xf>
    <xf numFmtId="164" fontId="2" fillId="0" borderId="2" xfId="0" applyNumberFormat="1" applyFont="1" applyBorder="1" applyAlignment="1">
      <alignment horizontal="left" vertical="center"/>
    </xf>
    <xf numFmtId="165" fontId="2" fillId="2" borderId="2" xfId="0" applyNumberFormat="1" applyFont="1" applyFill="1" applyBorder="1" applyAlignment="1">
      <alignment horizontal="right" vertical="center"/>
    </xf>
    <xf numFmtId="0" fontId="2" fillId="2" borderId="2" xfId="0" applyFont="1" applyFill="1" applyBorder="1" applyAlignment="1">
      <alignment horizontal="right" vertical="center"/>
    </xf>
    <xf numFmtId="0" fontId="2" fillId="0" borderId="0" xfId="0" applyFont="1" applyAlignment="1">
      <alignment horizontal="left"/>
    </xf>
    <xf numFmtId="164" fontId="4" fillId="3" borderId="2" xfId="0" applyNumberFormat="1" applyFont="1" applyFill="1" applyBorder="1" applyAlignment="1">
      <alignment horizontal="center" vertical="center" wrapText="1"/>
    </xf>
    <xf numFmtId="0" fontId="2" fillId="0" borderId="2" xfId="0" applyFont="1" applyBorder="1" applyAlignment="1">
      <alignment horizontal="left"/>
    </xf>
    <xf numFmtId="0" fontId="2" fillId="0" borderId="2" xfId="0" applyFont="1" applyBorder="1" applyAlignment="1"/>
    <xf numFmtId="164" fontId="2" fillId="0" borderId="2" xfId="0" applyNumberFormat="1" applyFont="1" applyBorder="1" applyAlignment="1">
      <alignment horizontal="left"/>
    </xf>
    <xf numFmtId="165" fontId="2" fillId="2" borderId="2" xfId="0" applyNumberFormat="1" applyFont="1" applyFill="1" applyBorder="1" applyAlignment="1">
      <alignment horizontal="right"/>
    </xf>
    <xf numFmtId="0" fontId="2" fillId="2" borderId="2" xfId="0" applyFont="1" applyFill="1" applyBorder="1" applyAlignment="1">
      <alignment horizontal="right"/>
    </xf>
    <xf numFmtId="0" fontId="2" fillId="2" borderId="2" xfId="0" applyFont="1" applyFill="1" applyBorder="1" applyAlignment="1"/>
    <xf numFmtId="0" fontId="2" fillId="3" borderId="3" xfId="0" applyFont="1" applyFill="1" applyBorder="1" applyAlignment="1">
      <alignment horizontal="left" vertical="top" wrapText="1"/>
    </xf>
    <xf numFmtId="0" fontId="3" fillId="0" borderId="4" xfId="0" applyFont="1" applyBorder="1"/>
    <xf numFmtId="0" fontId="3"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showGridLines="0" workbookViewId="0">
      <selection activeCell="I14" sqref="I14"/>
    </sheetView>
  </sheetViews>
  <sheetFormatPr baseColWidth="10" defaultColWidth="14.42578125" defaultRowHeight="15" customHeight="1"/>
  <cols>
    <col min="1" max="1" width="19.28515625" customWidth="1"/>
    <col min="2" max="2" width="20.7109375" customWidth="1"/>
    <col min="3" max="3" width="15.85546875" customWidth="1"/>
    <col min="4" max="4" width="23.42578125" customWidth="1"/>
    <col min="5" max="5" width="21" customWidth="1"/>
    <col min="6" max="6" width="14.42578125" customWidth="1"/>
  </cols>
  <sheetData>
    <row r="1" spans="1:5" ht="12.75" customHeight="1">
      <c r="A1" s="1"/>
      <c r="B1" s="2"/>
      <c r="C1" s="3"/>
      <c r="D1" s="4"/>
      <c r="E1" s="5"/>
    </row>
    <row r="2" spans="1:5" ht="12.75" customHeight="1">
      <c r="A2" s="1"/>
      <c r="B2" s="2"/>
      <c r="C2" s="3"/>
      <c r="D2" s="4"/>
      <c r="E2" s="5"/>
    </row>
    <row r="3" spans="1:5" ht="12.75" customHeight="1">
      <c r="A3" s="1"/>
      <c r="B3" s="2"/>
      <c r="C3" s="3"/>
      <c r="D3" s="4"/>
      <c r="E3" s="5"/>
    </row>
    <row r="4" spans="1:5" ht="12.75" customHeight="1">
      <c r="A4" s="1"/>
      <c r="B4" s="2"/>
      <c r="C4" s="3"/>
      <c r="D4" s="4"/>
      <c r="E4" s="5"/>
    </row>
    <row r="5" spans="1:5" ht="12.75" customHeight="1">
      <c r="A5" s="1"/>
      <c r="B5" s="2"/>
      <c r="C5" s="3"/>
      <c r="D5" s="4"/>
      <c r="E5" s="5"/>
    </row>
    <row r="6" spans="1:5" ht="12.75" customHeight="1">
      <c r="A6" s="1"/>
      <c r="B6" s="2"/>
      <c r="C6" s="3"/>
      <c r="D6" s="4"/>
      <c r="E6" s="5"/>
    </row>
    <row r="7" spans="1:5" ht="12.75" customHeight="1">
      <c r="A7" s="1"/>
      <c r="B7" s="2"/>
      <c r="C7" s="3"/>
      <c r="D7" s="4"/>
      <c r="E7" s="5"/>
    </row>
    <row r="8" spans="1:5" ht="12.75" customHeight="1">
      <c r="A8" s="1"/>
      <c r="B8" s="2"/>
      <c r="C8" s="3"/>
      <c r="D8" s="4"/>
      <c r="E8" s="5"/>
    </row>
    <row r="9" spans="1:5" ht="12.75" customHeight="1">
      <c r="A9" s="6" t="s">
        <v>0</v>
      </c>
      <c r="B9" s="2"/>
      <c r="C9" s="3"/>
      <c r="D9" s="4"/>
      <c r="E9" s="5"/>
    </row>
    <row r="10" spans="1:5" ht="12.75" customHeight="1">
      <c r="A10" s="7" t="s">
        <v>1</v>
      </c>
      <c r="B10" s="2"/>
      <c r="C10" s="3"/>
      <c r="D10" s="4"/>
      <c r="E10" s="5"/>
    </row>
    <row r="11" spans="1:5" ht="12.75" customHeight="1">
      <c r="A11" s="1" t="s">
        <v>2</v>
      </c>
      <c r="B11" s="2"/>
      <c r="C11" s="3"/>
      <c r="D11" s="4"/>
      <c r="E11" s="5"/>
    </row>
    <row r="12" spans="1:5" ht="12.75" customHeight="1">
      <c r="A12" s="1" t="s">
        <v>3</v>
      </c>
      <c r="B12" s="2"/>
      <c r="C12" s="3"/>
      <c r="D12" s="4"/>
      <c r="E12" s="5"/>
    </row>
    <row r="13" spans="1:5" ht="12.75" customHeight="1">
      <c r="A13" s="1" t="s">
        <v>4</v>
      </c>
      <c r="B13" s="2"/>
      <c r="C13" s="3"/>
      <c r="D13" s="4"/>
      <c r="E13" s="5"/>
    </row>
    <row r="14" spans="1:5" ht="91.5" customHeight="1">
      <c r="A14" s="8" t="s">
        <v>5</v>
      </c>
      <c r="B14" s="54" t="s">
        <v>6</v>
      </c>
      <c r="C14" s="55"/>
      <c r="D14" s="55"/>
      <c r="E14" s="56"/>
    </row>
    <row r="15" spans="1:5" ht="12.75" customHeight="1">
      <c r="A15" s="9"/>
      <c r="B15" s="10"/>
      <c r="C15" s="3"/>
      <c r="D15" s="4"/>
      <c r="E15" s="5"/>
    </row>
    <row r="16" spans="1:5" ht="15" customHeight="1">
      <c r="A16" s="11"/>
      <c r="B16" s="2"/>
      <c r="C16" s="3"/>
      <c r="D16" s="4"/>
      <c r="E16" s="5"/>
    </row>
    <row r="17" spans="1:5" ht="42" customHeight="1">
      <c r="A17" s="8" t="s">
        <v>7</v>
      </c>
      <c r="B17" s="54" t="s">
        <v>8</v>
      </c>
      <c r="C17" s="55"/>
      <c r="D17" s="55"/>
      <c r="E17" s="56"/>
    </row>
    <row r="18" spans="1:5" ht="34.5" customHeight="1">
      <c r="A18" s="12"/>
      <c r="B18" s="13"/>
      <c r="C18" s="13"/>
      <c r="D18" s="13"/>
      <c r="E18" s="5"/>
    </row>
    <row r="19" spans="1:5" ht="34.5" customHeight="1">
      <c r="A19" s="8" t="s">
        <v>9</v>
      </c>
      <c r="B19" s="14">
        <v>14528885500</v>
      </c>
      <c r="C19" s="13"/>
      <c r="D19" s="13"/>
      <c r="E19" s="5"/>
    </row>
    <row r="20" spans="1:5" ht="34.5" customHeight="1">
      <c r="A20" s="8" t="s">
        <v>10</v>
      </c>
      <c r="B20" s="15">
        <v>29100000000</v>
      </c>
      <c r="C20" s="13"/>
      <c r="D20" s="13"/>
      <c r="E20" s="5"/>
    </row>
    <row r="21" spans="1:5" ht="34.5" customHeight="1">
      <c r="A21" s="8" t="s">
        <v>11</v>
      </c>
      <c r="B21" s="15"/>
      <c r="C21" s="13"/>
      <c r="D21" s="13"/>
      <c r="E21" s="5"/>
    </row>
    <row r="22" spans="1:5" ht="30" customHeight="1">
      <c r="A22" s="8" t="s">
        <v>12</v>
      </c>
      <c r="B22" s="16">
        <f>SUM(B19:B21)</f>
        <v>43628885500</v>
      </c>
      <c r="C22" s="13"/>
      <c r="D22" s="13"/>
      <c r="E22" s="5"/>
    </row>
    <row r="23" spans="1:5" ht="15.75" customHeight="1">
      <c r="A23" s="17"/>
      <c r="B23" s="18"/>
      <c r="C23" s="19"/>
      <c r="D23" s="20"/>
      <c r="E23" s="21"/>
    </row>
    <row r="24" spans="1:5" ht="36" customHeight="1">
      <c r="A24" s="22" t="s">
        <v>13</v>
      </c>
      <c r="B24" s="22" t="s">
        <v>14</v>
      </c>
      <c r="C24" s="23" t="s">
        <v>15</v>
      </c>
      <c r="D24" s="24" t="s">
        <v>16</v>
      </c>
      <c r="E24" s="22" t="s">
        <v>17</v>
      </c>
    </row>
    <row r="25" spans="1:5" ht="19.5" customHeight="1">
      <c r="A25" s="25" t="s">
        <v>18</v>
      </c>
      <c r="B25" s="26" t="s">
        <v>19</v>
      </c>
      <c r="C25" s="27" t="s">
        <v>20</v>
      </c>
      <c r="D25" s="28">
        <v>13429573</v>
      </c>
      <c r="E25" s="29">
        <v>6</v>
      </c>
    </row>
    <row r="26" spans="1:5" ht="19.5" customHeight="1">
      <c r="A26" s="25" t="s">
        <v>21</v>
      </c>
      <c r="B26" s="26" t="s">
        <v>22</v>
      </c>
      <c r="C26" s="27" t="s">
        <v>23</v>
      </c>
      <c r="D26" s="28">
        <v>8530586</v>
      </c>
      <c r="E26" s="29">
        <v>10</v>
      </c>
    </row>
    <row r="27" spans="1:5" ht="19.5" customHeight="1">
      <c r="A27" s="25" t="s">
        <v>24</v>
      </c>
      <c r="B27" s="26" t="s">
        <v>25</v>
      </c>
      <c r="C27" s="27" t="s">
        <v>26</v>
      </c>
      <c r="D27" s="28">
        <v>30436210</v>
      </c>
      <c r="E27" s="29">
        <v>0</v>
      </c>
    </row>
    <row r="28" spans="1:5" ht="19.5" customHeight="1">
      <c r="A28" s="25" t="s">
        <v>24</v>
      </c>
      <c r="B28" s="26" t="s">
        <v>25</v>
      </c>
      <c r="C28" s="27" t="s">
        <v>27</v>
      </c>
      <c r="D28" s="28">
        <v>154421144</v>
      </c>
      <c r="E28" s="29">
        <v>0</v>
      </c>
    </row>
    <row r="29" spans="1:5" ht="19.5" customHeight="1">
      <c r="A29" s="25" t="s">
        <v>24</v>
      </c>
      <c r="B29" s="26" t="s">
        <v>25</v>
      </c>
      <c r="C29" s="27" t="s">
        <v>28</v>
      </c>
      <c r="D29" s="28">
        <v>141991204</v>
      </c>
      <c r="E29" s="29">
        <v>0</v>
      </c>
    </row>
    <row r="30" spans="1:5" ht="19.5" customHeight="1">
      <c r="A30" s="25" t="s">
        <v>24</v>
      </c>
      <c r="B30" s="26" t="s">
        <v>25</v>
      </c>
      <c r="C30" s="27" t="s">
        <v>29</v>
      </c>
      <c r="D30" s="28">
        <v>144464899</v>
      </c>
      <c r="E30" s="29">
        <v>0</v>
      </c>
    </row>
    <row r="31" spans="1:5" ht="19.5" customHeight="1">
      <c r="A31" s="25" t="s">
        <v>24</v>
      </c>
      <c r="B31" s="26" t="s">
        <v>30</v>
      </c>
      <c r="C31" s="27" t="s">
        <v>31</v>
      </c>
      <c r="D31" s="28">
        <v>141056499</v>
      </c>
      <c r="E31" s="29">
        <v>0</v>
      </c>
    </row>
    <row r="32" spans="1:5" ht="19.5" customHeight="1">
      <c r="A32" s="25" t="s">
        <v>24</v>
      </c>
      <c r="B32" s="26" t="s">
        <v>32</v>
      </c>
      <c r="C32" s="27" t="s">
        <v>33</v>
      </c>
      <c r="D32" s="28">
        <v>154000000</v>
      </c>
      <c r="E32" s="29">
        <v>0</v>
      </c>
    </row>
    <row r="33" spans="1:5" ht="19.5" customHeight="1">
      <c r="A33" s="25" t="s">
        <v>34</v>
      </c>
      <c r="B33" s="26" t="s">
        <v>35</v>
      </c>
      <c r="C33" s="27" t="s">
        <v>36</v>
      </c>
      <c r="D33" s="28">
        <v>17273479</v>
      </c>
      <c r="E33" s="29">
        <v>1</v>
      </c>
    </row>
    <row r="34" spans="1:5" ht="19.5" customHeight="1">
      <c r="A34" s="25" t="s">
        <v>34</v>
      </c>
      <c r="B34" s="26" t="s">
        <v>37</v>
      </c>
      <c r="C34" s="27" t="s">
        <v>38</v>
      </c>
      <c r="D34" s="28">
        <v>13041079</v>
      </c>
      <c r="E34" s="29">
        <v>5</v>
      </c>
    </row>
    <row r="35" spans="1:5" ht="19.5" customHeight="1">
      <c r="A35" s="25" t="s">
        <v>39</v>
      </c>
      <c r="B35" s="26" t="s">
        <v>40</v>
      </c>
      <c r="C35" s="27" t="s">
        <v>41</v>
      </c>
      <c r="D35" s="28">
        <v>14859825</v>
      </c>
      <c r="E35" s="29">
        <v>3</v>
      </c>
    </row>
    <row r="36" spans="1:5" ht="19.5" customHeight="1">
      <c r="A36" s="25" t="s">
        <v>42</v>
      </c>
      <c r="B36" s="26" t="s">
        <v>43</v>
      </c>
      <c r="C36" s="27" t="s">
        <v>44</v>
      </c>
      <c r="D36" s="28">
        <v>116468460</v>
      </c>
      <c r="E36" s="29">
        <v>0</v>
      </c>
    </row>
    <row r="37" spans="1:5" ht="19.5" customHeight="1">
      <c r="A37" s="25" t="s">
        <v>42</v>
      </c>
      <c r="B37" s="26" t="s">
        <v>43</v>
      </c>
      <c r="C37" s="27" t="s">
        <v>45</v>
      </c>
      <c r="D37" s="28">
        <v>120911562</v>
      </c>
      <c r="E37" s="29">
        <v>0</v>
      </c>
    </row>
    <row r="38" spans="1:5" ht="19.5" customHeight="1">
      <c r="A38" s="25" t="s">
        <v>42</v>
      </c>
      <c r="B38" s="26" t="s">
        <v>43</v>
      </c>
      <c r="C38" s="27" t="s">
        <v>46</v>
      </c>
      <c r="D38" s="28">
        <v>119021749</v>
      </c>
      <c r="E38" s="29">
        <v>0</v>
      </c>
    </row>
    <row r="39" spans="1:5" ht="19.5" customHeight="1">
      <c r="A39" s="25" t="s">
        <v>42</v>
      </c>
      <c r="B39" s="26" t="s">
        <v>47</v>
      </c>
      <c r="C39" s="27" t="s">
        <v>48</v>
      </c>
      <c r="D39" s="28">
        <v>143600000</v>
      </c>
      <c r="E39" s="29">
        <v>0</v>
      </c>
    </row>
    <row r="40" spans="1:5" ht="19.5" customHeight="1">
      <c r="A40" s="25" t="s">
        <v>42</v>
      </c>
      <c r="B40" s="26" t="s">
        <v>47</v>
      </c>
      <c r="C40" s="27" t="s">
        <v>49</v>
      </c>
      <c r="D40" s="28">
        <v>108428590</v>
      </c>
      <c r="E40" s="29">
        <v>0</v>
      </c>
    </row>
    <row r="41" spans="1:5" ht="19.5" customHeight="1">
      <c r="A41" s="25" t="s">
        <v>50</v>
      </c>
      <c r="B41" s="26" t="s">
        <v>51</v>
      </c>
      <c r="C41" s="27" t="s">
        <v>52</v>
      </c>
      <c r="D41" s="28">
        <v>153897946</v>
      </c>
      <c r="E41" s="29">
        <v>0</v>
      </c>
    </row>
    <row r="42" spans="1:5" ht="19.5" customHeight="1">
      <c r="A42" s="25" t="s">
        <v>50</v>
      </c>
      <c r="B42" s="26" t="s">
        <v>51</v>
      </c>
      <c r="C42" s="27" t="s">
        <v>53</v>
      </c>
      <c r="D42" s="28">
        <v>153999786</v>
      </c>
      <c r="E42" s="29">
        <v>0</v>
      </c>
    </row>
    <row r="43" spans="1:5" ht="19.5" customHeight="1">
      <c r="A43" s="25" t="s">
        <v>50</v>
      </c>
      <c r="B43" s="26" t="s">
        <v>51</v>
      </c>
      <c r="C43" s="27" t="s">
        <v>54</v>
      </c>
      <c r="D43" s="28">
        <v>153983705</v>
      </c>
      <c r="E43" s="29">
        <v>0</v>
      </c>
    </row>
    <row r="44" spans="1:5" ht="19.5" customHeight="1">
      <c r="A44" s="25" t="s">
        <v>50</v>
      </c>
      <c r="B44" s="26" t="s">
        <v>51</v>
      </c>
      <c r="C44" s="27" t="s">
        <v>55</v>
      </c>
      <c r="D44" s="28">
        <v>38118563</v>
      </c>
      <c r="E44" s="29">
        <v>0</v>
      </c>
    </row>
    <row r="45" spans="1:5" ht="19.5" customHeight="1">
      <c r="A45" s="25" t="s">
        <v>18</v>
      </c>
      <c r="B45" s="26" t="s">
        <v>56</v>
      </c>
      <c r="C45" s="27" t="s">
        <v>57</v>
      </c>
      <c r="D45" s="28">
        <v>22084174</v>
      </c>
      <c r="E45" s="29">
        <v>8</v>
      </c>
    </row>
    <row r="46" spans="1:5" ht="19.5" customHeight="1">
      <c r="A46" s="25" t="s">
        <v>18</v>
      </c>
      <c r="B46" s="26" t="s">
        <v>58</v>
      </c>
      <c r="C46" s="27" t="s">
        <v>59</v>
      </c>
      <c r="D46" s="28">
        <v>87573713</v>
      </c>
      <c r="E46" s="29">
        <v>0</v>
      </c>
    </row>
    <row r="47" spans="1:5" ht="19.5" customHeight="1">
      <c r="A47" s="25" t="s">
        <v>18</v>
      </c>
      <c r="B47" s="26" t="s">
        <v>58</v>
      </c>
      <c r="C47" s="27" t="s">
        <v>60</v>
      </c>
      <c r="D47" s="28">
        <v>89831171</v>
      </c>
      <c r="E47" s="29">
        <v>0</v>
      </c>
    </row>
    <row r="48" spans="1:5" ht="19.5" customHeight="1">
      <c r="A48" s="25" t="s">
        <v>18</v>
      </c>
      <c r="B48" s="26" t="s">
        <v>61</v>
      </c>
      <c r="C48" s="27" t="s">
        <v>62</v>
      </c>
      <c r="D48" s="28">
        <v>115216620</v>
      </c>
      <c r="E48" s="29">
        <v>0</v>
      </c>
    </row>
    <row r="49" spans="1:5" ht="19.5" customHeight="1">
      <c r="A49" s="25" t="s">
        <v>18</v>
      </c>
      <c r="B49" s="26" t="s">
        <v>19</v>
      </c>
      <c r="C49" s="27" t="s">
        <v>63</v>
      </c>
      <c r="D49" s="28">
        <v>154067109</v>
      </c>
      <c r="E49" s="29">
        <v>0</v>
      </c>
    </row>
    <row r="50" spans="1:5" ht="19.5" customHeight="1">
      <c r="A50" s="25" t="s">
        <v>18</v>
      </c>
      <c r="B50" s="26" t="s">
        <v>56</v>
      </c>
      <c r="C50" s="27" t="s">
        <v>64</v>
      </c>
      <c r="D50" s="28">
        <v>154421999</v>
      </c>
      <c r="E50" s="29">
        <v>0</v>
      </c>
    </row>
    <row r="51" spans="1:5" ht="19.5" customHeight="1">
      <c r="A51" s="25" t="s">
        <v>18</v>
      </c>
      <c r="B51" s="26" t="s">
        <v>19</v>
      </c>
      <c r="C51" s="27" t="s">
        <v>65</v>
      </c>
      <c r="D51" s="28">
        <v>154201010</v>
      </c>
      <c r="E51" s="29">
        <v>0</v>
      </c>
    </row>
    <row r="52" spans="1:5" ht="19.5" customHeight="1">
      <c r="A52" s="25" t="s">
        <v>18</v>
      </c>
      <c r="B52" s="26" t="s">
        <v>58</v>
      </c>
      <c r="C52" s="27" t="s">
        <v>66</v>
      </c>
      <c r="D52" s="28">
        <v>112717946</v>
      </c>
      <c r="E52" s="29">
        <v>0</v>
      </c>
    </row>
    <row r="53" spans="1:5" ht="19.5" customHeight="1">
      <c r="A53" s="25" t="s">
        <v>18</v>
      </c>
      <c r="B53" s="26" t="s">
        <v>67</v>
      </c>
      <c r="C53" s="27" t="s">
        <v>68</v>
      </c>
      <c r="D53" s="28">
        <v>137266457</v>
      </c>
      <c r="E53" s="29">
        <v>0</v>
      </c>
    </row>
    <row r="54" spans="1:5" ht="19.5" customHeight="1">
      <c r="A54" s="25" t="s">
        <v>18</v>
      </c>
      <c r="B54" s="26" t="s">
        <v>67</v>
      </c>
      <c r="C54" s="27" t="s">
        <v>69</v>
      </c>
      <c r="D54" s="28">
        <v>38019634</v>
      </c>
      <c r="E54" s="29">
        <v>0</v>
      </c>
    </row>
    <row r="55" spans="1:5" ht="19.5" customHeight="1">
      <c r="A55" s="25" t="s">
        <v>18</v>
      </c>
      <c r="B55" s="26" t="s">
        <v>67</v>
      </c>
      <c r="C55" s="27" t="s">
        <v>70</v>
      </c>
      <c r="D55" s="28">
        <v>43626888</v>
      </c>
      <c r="E55" s="29">
        <v>0</v>
      </c>
    </row>
    <row r="56" spans="1:5" ht="19.5" customHeight="1">
      <c r="A56" s="25" t="s">
        <v>18</v>
      </c>
      <c r="B56" s="26" t="s">
        <v>67</v>
      </c>
      <c r="C56" s="27" t="s">
        <v>71</v>
      </c>
      <c r="D56" s="28">
        <v>126665857</v>
      </c>
      <c r="E56" s="29">
        <v>0</v>
      </c>
    </row>
    <row r="57" spans="1:5" ht="19.5" customHeight="1">
      <c r="A57" s="25" t="s">
        <v>21</v>
      </c>
      <c r="B57" s="26" t="s">
        <v>72</v>
      </c>
      <c r="C57" s="27" t="s">
        <v>73</v>
      </c>
      <c r="D57" s="28">
        <v>154422367</v>
      </c>
      <c r="E57" s="29">
        <v>0</v>
      </c>
    </row>
    <row r="58" spans="1:5" ht="19.5" customHeight="1">
      <c r="A58" s="25" t="s">
        <v>21</v>
      </c>
      <c r="B58" s="26" t="s">
        <v>74</v>
      </c>
      <c r="C58" s="27" t="s">
        <v>75</v>
      </c>
      <c r="D58" s="28">
        <v>71459186</v>
      </c>
      <c r="E58" s="29">
        <v>0</v>
      </c>
    </row>
    <row r="59" spans="1:5" ht="19.5" customHeight="1">
      <c r="A59" s="25" t="s">
        <v>21</v>
      </c>
      <c r="B59" s="26" t="s">
        <v>74</v>
      </c>
      <c r="C59" s="27" t="s">
        <v>76</v>
      </c>
      <c r="D59" s="28">
        <v>59920110</v>
      </c>
      <c r="E59" s="29">
        <v>0</v>
      </c>
    </row>
    <row r="60" spans="1:5" ht="19.5" customHeight="1">
      <c r="A60" s="25" t="s">
        <v>21</v>
      </c>
      <c r="B60" s="26" t="s">
        <v>74</v>
      </c>
      <c r="C60" s="27" t="s">
        <v>77</v>
      </c>
      <c r="D60" s="28">
        <v>43751798</v>
      </c>
      <c r="E60" s="29">
        <v>0</v>
      </c>
    </row>
    <row r="61" spans="1:5" ht="19.5" customHeight="1">
      <c r="A61" s="25" t="s">
        <v>78</v>
      </c>
      <c r="B61" s="26" t="s">
        <v>79</v>
      </c>
      <c r="C61" s="27" t="s">
        <v>80</v>
      </c>
      <c r="D61" s="28">
        <v>154434989</v>
      </c>
      <c r="E61" s="29">
        <v>0</v>
      </c>
    </row>
    <row r="62" spans="1:5" ht="19.5" customHeight="1">
      <c r="A62" s="25" t="s">
        <v>78</v>
      </c>
      <c r="B62" s="26" t="s">
        <v>79</v>
      </c>
      <c r="C62" s="27" t="s">
        <v>81</v>
      </c>
      <c r="D62" s="28">
        <v>54423383</v>
      </c>
      <c r="E62" s="29">
        <v>0</v>
      </c>
    </row>
    <row r="63" spans="1:5" ht="19.5" customHeight="1">
      <c r="A63" s="25" t="s">
        <v>78</v>
      </c>
      <c r="B63" s="26" t="s">
        <v>79</v>
      </c>
      <c r="C63" s="27" t="s">
        <v>82</v>
      </c>
      <c r="D63" s="28">
        <v>136965989</v>
      </c>
      <c r="E63" s="29">
        <v>0</v>
      </c>
    </row>
    <row r="64" spans="1:5" ht="19.5" customHeight="1">
      <c r="A64" s="25" t="s">
        <v>78</v>
      </c>
      <c r="B64" s="26" t="s">
        <v>79</v>
      </c>
      <c r="C64" s="27" t="s">
        <v>83</v>
      </c>
      <c r="D64" s="28">
        <v>87536139</v>
      </c>
      <c r="E64" s="29">
        <v>0</v>
      </c>
    </row>
    <row r="65" spans="1:5" ht="19.5" customHeight="1">
      <c r="A65" s="25" t="s">
        <v>84</v>
      </c>
      <c r="B65" s="26" t="s">
        <v>85</v>
      </c>
      <c r="C65" s="27" t="s">
        <v>86</v>
      </c>
      <c r="D65" s="28">
        <v>22502517</v>
      </c>
      <c r="E65" s="29">
        <v>5</v>
      </c>
    </row>
    <row r="66" spans="1:5" ht="19.5" customHeight="1">
      <c r="A66" s="25" t="s">
        <v>84</v>
      </c>
      <c r="B66" s="26" t="s">
        <v>87</v>
      </c>
      <c r="C66" s="27" t="s">
        <v>88</v>
      </c>
      <c r="D66" s="28">
        <v>137842277</v>
      </c>
      <c r="E66" s="29">
        <v>0</v>
      </c>
    </row>
    <row r="67" spans="1:5" ht="19.5" customHeight="1">
      <c r="A67" s="25" t="s">
        <v>84</v>
      </c>
      <c r="B67" s="26" t="s">
        <v>89</v>
      </c>
      <c r="C67" s="27" t="s">
        <v>90</v>
      </c>
      <c r="D67" s="28">
        <v>42767739</v>
      </c>
      <c r="E67" s="29">
        <v>0</v>
      </c>
    </row>
    <row r="68" spans="1:5" ht="19.5" customHeight="1">
      <c r="A68" s="25" t="s">
        <v>84</v>
      </c>
      <c r="B68" s="26" t="s">
        <v>91</v>
      </c>
      <c r="C68" s="27" t="s">
        <v>92</v>
      </c>
      <c r="D68" s="28">
        <v>122106072</v>
      </c>
      <c r="E68" s="29">
        <v>0</v>
      </c>
    </row>
    <row r="69" spans="1:5" ht="19.5" customHeight="1">
      <c r="A69" s="25" t="s">
        <v>84</v>
      </c>
      <c r="B69" s="26" t="s">
        <v>91</v>
      </c>
      <c r="C69" s="27" t="s">
        <v>93</v>
      </c>
      <c r="D69" s="28">
        <v>152027388</v>
      </c>
      <c r="E69" s="29">
        <v>0</v>
      </c>
    </row>
    <row r="70" spans="1:5" ht="19.5" customHeight="1">
      <c r="A70" s="25" t="s">
        <v>84</v>
      </c>
      <c r="B70" s="26" t="s">
        <v>91</v>
      </c>
      <c r="C70" s="27" t="s">
        <v>94</v>
      </c>
      <c r="D70" s="28">
        <v>69202281</v>
      </c>
      <c r="E70" s="29">
        <v>0</v>
      </c>
    </row>
    <row r="71" spans="1:5" ht="19.5" customHeight="1">
      <c r="A71" s="25" t="s">
        <v>84</v>
      </c>
      <c r="B71" s="26" t="s">
        <v>91</v>
      </c>
      <c r="C71" s="27" t="s">
        <v>95</v>
      </c>
      <c r="D71" s="28">
        <v>152404439</v>
      </c>
      <c r="E71" s="29">
        <v>0</v>
      </c>
    </row>
    <row r="72" spans="1:5" ht="19.5" customHeight="1">
      <c r="A72" s="25" t="s">
        <v>24</v>
      </c>
      <c r="B72" s="26" t="s">
        <v>96</v>
      </c>
      <c r="C72" s="27" t="s">
        <v>97</v>
      </c>
      <c r="D72" s="28">
        <v>68665782</v>
      </c>
      <c r="E72" s="29">
        <v>0</v>
      </c>
    </row>
    <row r="73" spans="1:5" ht="19.5" customHeight="1">
      <c r="A73" s="25" t="s">
        <v>24</v>
      </c>
      <c r="B73" s="26" t="s">
        <v>96</v>
      </c>
      <c r="C73" s="27" t="s">
        <v>98</v>
      </c>
      <c r="D73" s="28">
        <v>132363361</v>
      </c>
      <c r="E73" s="29">
        <v>0</v>
      </c>
    </row>
    <row r="74" spans="1:5" ht="19.5" customHeight="1">
      <c r="A74" s="25" t="s">
        <v>24</v>
      </c>
      <c r="B74" s="26" t="s">
        <v>99</v>
      </c>
      <c r="C74" s="27" t="s">
        <v>100</v>
      </c>
      <c r="D74" s="28">
        <v>142396257</v>
      </c>
      <c r="E74" s="29">
        <v>0</v>
      </c>
    </row>
    <row r="75" spans="1:5" ht="19.5" customHeight="1">
      <c r="A75" s="25" t="s">
        <v>24</v>
      </c>
      <c r="B75" s="26" t="s">
        <v>99</v>
      </c>
      <c r="C75" s="27" t="s">
        <v>101</v>
      </c>
      <c r="D75" s="28">
        <v>138915471</v>
      </c>
      <c r="E75" s="29">
        <v>0</v>
      </c>
    </row>
    <row r="76" spans="1:5" ht="19.5" customHeight="1">
      <c r="A76" s="25" t="s">
        <v>24</v>
      </c>
      <c r="B76" s="26" t="s">
        <v>102</v>
      </c>
      <c r="C76" s="27" t="s">
        <v>103</v>
      </c>
      <c r="D76" s="28">
        <v>49362933</v>
      </c>
      <c r="E76" s="29">
        <v>0</v>
      </c>
    </row>
    <row r="77" spans="1:5" ht="19.5" customHeight="1">
      <c r="A77" s="25" t="s">
        <v>24</v>
      </c>
      <c r="B77" s="26" t="s">
        <v>104</v>
      </c>
      <c r="C77" s="27" t="s">
        <v>105</v>
      </c>
      <c r="D77" s="28">
        <v>105663968</v>
      </c>
      <c r="E77" s="29">
        <v>0</v>
      </c>
    </row>
    <row r="78" spans="1:5" ht="19.5" customHeight="1">
      <c r="A78" s="25" t="s">
        <v>24</v>
      </c>
      <c r="B78" s="26" t="s">
        <v>104</v>
      </c>
      <c r="C78" s="27" t="s">
        <v>106</v>
      </c>
      <c r="D78" s="28">
        <v>105663968</v>
      </c>
      <c r="E78" s="29">
        <v>0</v>
      </c>
    </row>
    <row r="79" spans="1:5" ht="19.5" customHeight="1">
      <c r="A79" s="25" t="s">
        <v>24</v>
      </c>
      <c r="B79" s="26" t="s">
        <v>104</v>
      </c>
      <c r="C79" s="27" t="s">
        <v>107</v>
      </c>
      <c r="D79" s="28">
        <v>140150168</v>
      </c>
      <c r="E79" s="29">
        <v>0</v>
      </c>
    </row>
    <row r="80" spans="1:5" ht="19.5" customHeight="1">
      <c r="A80" s="25" t="s">
        <v>24</v>
      </c>
      <c r="B80" s="26" t="s">
        <v>104</v>
      </c>
      <c r="C80" s="27" t="s">
        <v>108</v>
      </c>
      <c r="D80" s="28">
        <v>140150168</v>
      </c>
      <c r="E80" s="29">
        <v>0</v>
      </c>
    </row>
    <row r="81" spans="1:5" ht="19.5" customHeight="1">
      <c r="A81" s="25" t="s">
        <v>24</v>
      </c>
      <c r="B81" s="26" t="s">
        <v>25</v>
      </c>
      <c r="C81" s="27" t="s">
        <v>109</v>
      </c>
      <c r="D81" s="28">
        <v>98249865</v>
      </c>
      <c r="E81" s="29">
        <v>0</v>
      </c>
    </row>
    <row r="82" spans="1:5" ht="19.5" customHeight="1">
      <c r="A82" s="25" t="s">
        <v>24</v>
      </c>
      <c r="B82" s="26" t="s">
        <v>25</v>
      </c>
      <c r="C82" s="27" t="s">
        <v>110</v>
      </c>
      <c r="D82" s="28">
        <v>98249865</v>
      </c>
      <c r="E82" s="29">
        <v>0</v>
      </c>
    </row>
    <row r="83" spans="1:5" ht="19.5" customHeight="1">
      <c r="A83" s="25" t="s">
        <v>24</v>
      </c>
      <c r="B83" s="26" t="s">
        <v>25</v>
      </c>
      <c r="C83" s="27" t="s">
        <v>111</v>
      </c>
      <c r="D83" s="28">
        <v>82618482</v>
      </c>
      <c r="E83" s="29">
        <v>0</v>
      </c>
    </row>
    <row r="84" spans="1:5" ht="19.5" customHeight="1">
      <c r="A84" s="25" t="s">
        <v>24</v>
      </c>
      <c r="B84" s="26" t="s">
        <v>104</v>
      </c>
      <c r="C84" s="27" t="s">
        <v>112</v>
      </c>
      <c r="D84" s="28">
        <v>127678143</v>
      </c>
      <c r="E84" s="29">
        <v>0</v>
      </c>
    </row>
    <row r="85" spans="1:5" ht="19.5" customHeight="1">
      <c r="A85" s="25" t="s">
        <v>24</v>
      </c>
      <c r="B85" s="26" t="s">
        <v>104</v>
      </c>
      <c r="C85" s="27" t="s">
        <v>113</v>
      </c>
      <c r="D85" s="28">
        <v>161636748</v>
      </c>
      <c r="E85" s="29">
        <v>0</v>
      </c>
    </row>
    <row r="86" spans="1:5" ht="19.5" customHeight="1">
      <c r="A86" s="25" t="s">
        <v>24</v>
      </c>
      <c r="B86" s="26" t="s">
        <v>104</v>
      </c>
      <c r="C86" s="27" t="s">
        <v>114</v>
      </c>
      <c r="D86" s="28">
        <v>21046935</v>
      </c>
      <c r="E86" s="29">
        <v>0</v>
      </c>
    </row>
    <row r="87" spans="1:5" ht="19.5" customHeight="1">
      <c r="A87" s="25" t="s">
        <v>24</v>
      </c>
      <c r="B87" s="26" t="s">
        <v>25</v>
      </c>
      <c r="C87" s="27" t="s">
        <v>115</v>
      </c>
      <c r="D87" s="28">
        <v>147602989</v>
      </c>
      <c r="E87" s="29">
        <v>0</v>
      </c>
    </row>
    <row r="88" spans="1:5" ht="19.5" customHeight="1">
      <c r="A88" s="25" t="s">
        <v>24</v>
      </c>
      <c r="B88" s="26" t="s">
        <v>25</v>
      </c>
      <c r="C88" s="27" t="s">
        <v>116</v>
      </c>
      <c r="D88" s="28">
        <v>125976375</v>
      </c>
      <c r="E88" s="29">
        <v>0</v>
      </c>
    </row>
    <row r="89" spans="1:5" ht="19.5" customHeight="1">
      <c r="A89" s="25" t="s">
        <v>24</v>
      </c>
      <c r="B89" s="26" t="s">
        <v>25</v>
      </c>
      <c r="C89" s="27" t="s">
        <v>117</v>
      </c>
      <c r="D89" s="28">
        <v>64312063</v>
      </c>
      <c r="E89" s="29">
        <v>0</v>
      </c>
    </row>
    <row r="90" spans="1:5" ht="19.5" customHeight="1">
      <c r="A90" s="25" t="s">
        <v>24</v>
      </c>
      <c r="B90" s="26" t="s">
        <v>104</v>
      </c>
      <c r="C90" s="27" t="s">
        <v>118</v>
      </c>
      <c r="D90" s="28">
        <v>161607355</v>
      </c>
      <c r="E90" s="29">
        <v>0</v>
      </c>
    </row>
    <row r="91" spans="1:5" ht="19.5" customHeight="1">
      <c r="A91" s="25" t="s">
        <v>24</v>
      </c>
      <c r="B91" s="26" t="s">
        <v>104</v>
      </c>
      <c r="C91" s="27" t="s">
        <v>119</v>
      </c>
      <c r="D91" s="28">
        <v>161607355</v>
      </c>
      <c r="E91" s="29">
        <v>0</v>
      </c>
    </row>
    <row r="92" spans="1:5" ht="19.5" customHeight="1">
      <c r="A92" s="25" t="s">
        <v>24</v>
      </c>
      <c r="B92" s="26" t="s">
        <v>104</v>
      </c>
      <c r="C92" s="27" t="s">
        <v>120</v>
      </c>
      <c r="D92" s="28">
        <v>50963378</v>
      </c>
      <c r="E92" s="29">
        <v>0</v>
      </c>
    </row>
    <row r="93" spans="1:5" ht="19.5" customHeight="1">
      <c r="A93" s="25" t="s">
        <v>121</v>
      </c>
      <c r="B93" s="26" t="s">
        <v>122</v>
      </c>
      <c r="C93" s="27" t="s">
        <v>123</v>
      </c>
      <c r="D93" s="28">
        <v>141791518</v>
      </c>
      <c r="E93" s="29">
        <v>0</v>
      </c>
    </row>
    <row r="94" spans="1:5" ht="19.5" customHeight="1">
      <c r="A94" s="25" t="s">
        <v>34</v>
      </c>
      <c r="B94" s="26" t="s">
        <v>124</v>
      </c>
      <c r="C94" s="27" t="s">
        <v>125</v>
      </c>
      <c r="D94" s="28">
        <v>154421094</v>
      </c>
      <c r="E94" s="29">
        <v>0</v>
      </c>
    </row>
    <row r="95" spans="1:5" ht="19.5" customHeight="1">
      <c r="A95" s="25" t="s">
        <v>34</v>
      </c>
      <c r="B95" s="26" t="s">
        <v>126</v>
      </c>
      <c r="C95" s="27" t="s">
        <v>127</v>
      </c>
      <c r="D95" s="28">
        <v>94294600</v>
      </c>
      <c r="E95" s="29">
        <v>0</v>
      </c>
    </row>
    <row r="96" spans="1:5" ht="19.5" customHeight="1">
      <c r="A96" s="25" t="s">
        <v>39</v>
      </c>
      <c r="B96" s="26" t="s">
        <v>128</v>
      </c>
      <c r="C96" s="27" t="s">
        <v>129</v>
      </c>
      <c r="D96" s="28">
        <v>59091922</v>
      </c>
      <c r="E96" s="29">
        <v>0</v>
      </c>
    </row>
    <row r="97" spans="1:5" ht="19.5" customHeight="1">
      <c r="A97" s="25" t="s">
        <v>39</v>
      </c>
      <c r="B97" s="26" t="s">
        <v>130</v>
      </c>
      <c r="C97" s="27" t="s">
        <v>131</v>
      </c>
      <c r="D97" s="28">
        <v>147916305</v>
      </c>
      <c r="E97" s="29">
        <v>0</v>
      </c>
    </row>
    <row r="98" spans="1:5" ht="19.5" customHeight="1">
      <c r="A98" s="25" t="s">
        <v>39</v>
      </c>
      <c r="B98" s="26" t="s">
        <v>130</v>
      </c>
      <c r="C98" s="27" t="s">
        <v>132</v>
      </c>
      <c r="D98" s="28">
        <v>149838305</v>
      </c>
      <c r="E98" s="29">
        <v>0</v>
      </c>
    </row>
    <row r="99" spans="1:5" ht="19.5" customHeight="1">
      <c r="A99" s="25" t="s">
        <v>39</v>
      </c>
      <c r="B99" s="26" t="s">
        <v>130</v>
      </c>
      <c r="C99" s="27" t="s">
        <v>133</v>
      </c>
      <c r="D99" s="28">
        <v>99229148</v>
      </c>
      <c r="E99" s="29">
        <v>0</v>
      </c>
    </row>
    <row r="100" spans="1:5" ht="19.5" customHeight="1">
      <c r="A100" s="25" t="s">
        <v>134</v>
      </c>
      <c r="B100" s="26" t="s">
        <v>135</v>
      </c>
      <c r="C100" s="27" t="s">
        <v>136</v>
      </c>
      <c r="D100" s="28">
        <v>45389622</v>
      </c>
      <c r="E100" s="29">
        <v>4</v>
      </c>
    </row>
    <row r="101" spans="1:5" ht="19.5" customHeight="1">
      <c r="A101" s="25" t="s">
        <v>134</v>
      </c>
      <c r="B101" s="26" t="s">
        <v>137</v>
      </c>
      <c r="C101" s="27" t="s">
        <v>138</v>
      </c>
      <c r="D101" s="28">
        <v>127045074</v>
      </c>
      <c r="E101" s="29">
        <v>0</v>
      </c>
    </row>
    <row r="102" spans="1:5" ht="19.5" customHeight="1">
      <c r="A102" s="25" t="s">
        <v>134</v>
      </c>
      <c r="B102" s="26" t="s">
        <v>137</v>
      </c>
      <c r="C102" s="27" t="s">
        <v>139</v>
      </c>
      <c r="D102" s="28">
        <v>117261195</v>
      </c>
      <c r="E102" s="29">
        <v>0</v>
      </c>
    </row>
    <row r="103" spans="1:5" ht="19.5" customHeight="1">
      <c r="A103" s="25" t="s">
        <v>134</v>
      </c>
      <c r="B103" s="26" t="s">
        <v>140</v>
      </c>
      <c r="C103" s="27" t="s">
        <v>141</v>
      </c>
      <c r="D103" s="28">
        <v>101556562</v>
      </c>
      <c r="E103" s="29">
        <v>0</v>
      </c>
    </row>
    <row r="104" spans="1:5" ht="19.5" customHeight="1">
      <c r="A104" s="25" t="s">
        <v>134</v>
      </c>
      <c r="B104" s="26" t="s">
        <v>140</v>
      </c>
      <c r="C104" s="27" t="s">
        <v>142</v>
      </c>
      <c r="D104" s="28">
        <v>107960170</v>
      </c>
      <c r="E104" s="29">
        <v>0</v>
      </c>
    </row>
    <row r="105" spans="1:5" ht="19.5" customHeight="1">
      <c r="A105" s="25" t="s">
        <v>134</v>
      </c>
      <c r="B105" s="26" t="s">
        <v>143</v>
      </c>
      <c r="C105" s="27" t="s">
        <v>144</v>
      </c>
      <c r="D105" s="28">
        <v>154422499</v>
      </c>
      <c r="E105" s="29">
        <v>0</v>
      </c>
    </row>
    <row r="106" spans="1:5" ht="19.5" customHeight="1">
      <c r="A106" s="25" t="s">
        <v>134</v>
      </c>
      <c r="B106" s="26" t="s">
        <v>137</v>
      </c>
      <c r="C106" s="27" t="s">
        <v>145</v>
      </c>
      <c r="D106" s="28">
        <v>137850854</v>
      </c>
      <c r="E106" s="29">
        <v>0</v>
      </c>
    </row>
    <row r="107" spans="1:5" ht="19.5" customHeight="1">
      <c r="A107" s="25" t="s">
        <v>134</v>
      </c>
      <c r="B107" s="26" t="s">
        <v>146</v>
      </c>
      <c r="C107" s="27" t="s">
        <v>147</v>
      </c>
      <c r="D107" s="28">
        <v>128887583</v>
      </c>
      <c r="E107" s="29">
        <v>0</v>
      </c>
    </row>
    <row r="108" spans="1:5" ht="19.5" customHeight="1">
      <c r="A108" s="25" t="s">
        <v>134</v>
      </c>
      <c r="B108" s="26" t="s">
        <v>148</v>
      </c>
      <c r="C108" s="27" t="s">
        <v>149</v>
      </c>
      <c r="D108" s="28">
        <v>144973312</v>
      </c>
      <c r="E108" s="29">
        <v>0</v>
      </c>
    </row>
    <row r="109" spans="1:5" ht="19.5" customHeight="1">
      <c r="A109" s="25" t="s">
        <v>134</v>
      </c>
      <c r="B109" s="26" t="s">
        <v>137</v>
      </c>
      <c r="C109" s="27" t="s">
        <v>150</v>
      </c>
      <c r="D109" s="28">
        <v>110445444</v>
      </c>
      <c r="E109" s="29">
        <v>0</v>
      </c>
    </row>
    <row r="110" spans="1:5" ht="19.5" customHeight="1">
      <c r="A110" s="25" t="s">
        <v>134</v>
      </c>
      <c r="B110" s="26" t="s">
        <v>137</v>
      </c>
      <c r="C110" s="27" t="s">
        <v>151</v>
      </c>
      <c r="D110" s="28">
        <v>117872701</v>
      </c>
      <c r="E110" s="29">
        <v>0</v>
      </c>
    </row>
    <row r="111" spans="1:5" ht="19.5" customHeight="1">
      <c r="A111" s="25" t="s">
        <v>134</v>
      </c>
      <c r="B111" s="26" t="s">
        <v>137</v>
      </c>
      <c r="C111" s="27" t="s">
        <v>152</v>
      </c>
      <c r="D111" s="28">
        <v>79521658</v>
      </c>
      <c r="E111" s="29">
        <v>0</v>
      </c>
    </row>
    <row r="112" spans="1:5" ht="19.5" customHeight="1">
      <c r="A112" s="25" t="s">
        <v>134</v>
      </c>
      <c r="B112" s="26" t="s">
        <v>137</v>
      </c>
      <c r="C112" s="27" t="s">
        <v>153</v>
      </c>
      <c r="D112" s="28">
        <v>71463998</v>
      </c>
      <c r="E112" s="29">
        <v>0</v>
      </c>
    </row>
    <row r="113" spans="1:5" ht="19.5" customHeight="1">
      <c r="A113" s="25" t="s">
        <v>134</v>
      </c>
      <c r="B113" s="26" t="s">
        <v>137</v>
      </c>
      <c r="C113" s="27" t="s">
        <v>154</v>
      </c>
      <c r="D113" s="28">
        <v>58457449</v>
      </c>
      <c r="E113" s="29">
        <v>0</v>
      </c>
    </row>
    <row r="114" spans="1:5" ht="19.5" customHeight="1">
      <c r="A114" s="25" t="s">
        <v>134</v>
      </c>
      <c r="B114" s="26" t="s">
        <v>155</v>
      </c>
      <c r="C114" s="27" t="s">
        <v>156</v>
      </c>
      <c r="D114" s="28">
        <v>127970540</v>
      </c>
      <c r="E114" s="29">
        <v>0</v>
      </c>
    </row>
    <row r="115" spans="1:5" ht="19.5" customHeight="1">
      <c r="A115" s="25" t="s">
        <v>157</v>
      </c>
      <c r="B115" s="26" t="s">
        <v>158</v>
      </c>
      <c r="C115" s="27" t="s">
        <v>159</v>
      </c>
      <c r="D115" s="28">
        <v>154422499</v>
      </c>
      <c r="E115" s="29">
        <v>0</v>
      </c>
    </row>
    <row r="116" spans="1:5" ht="19.5" customHeight="1">
      <c r="A116" s="25" t="s">
        <v>157</v>
      </c>
      <c r="B116" s="26" t="s">
        <v>160</v>
      </c>
      <c r="C116" s="27" t="s">
        <v>161</v>
      </c>
      <c r="D116" s="28">
        <v>141041520</v>
      </c>
      <c r="E116" s="29">
        <v>0</v>
      </c>
    </row>
    <row r="117" spans="1:5" ht="19.5" customHeight="1">
      <c r="A117" s="25" t="s">
        <v>157</v>
      </c>
      <c r="B117" s="26" t="s">
        <v>160</v>
      </c>
      <c r="C117" s="27" t="s">
        <v>162</v>
      </c>
      <c r="D117" s="28">
        <v>42274125</v>
      </c>
      <c r="E117" s="29">
        <v>0</v>
      </c>
    </row>
    <row r="118" spans="1:5" ht="19.5" customHeight="1">
      <c r="A118" s="25" t="s">
        <v>157</v>
      </c>
      <c r="B118" s="26" t="s">
        <v>163</v>
      </c>
      <c r="C118" s="27" t="s">
        <v>164</v>
      </c>
      <c r="D118" s="28">
        <v>141345815</v>
      </c>
      <c r="E118" s="29">
        <v>0</v>
      </c>
    </row>
    <row r="119" spans="1:5" ht="19.5" customHeight="1">
      <c r="A119" s="25" t="s">
        <v>157</v>
      </c>
      <c r="B119" s="26" t="s">
        <v>165</v>
      </c>
      <c r="C119" s="27" t="s">
        <v>166</v>
      </c>
      <c r="D119" s="28">
        <v>153446930</v>
      </c>
      <c r="E119" s="29">
        <v>0</v>
      </c>
    </row>
    <row r="120" spans="1:5" ht="19.5" customHeight="1">
      <c r="A120" s="25" t="s">
        <v>157</v>
      </c>
      <c r="B120" s="26" t="s">
        <v>167</v>
      </c>
      <c r="C120" s="27" t="s">
        <v>168</v>
      </c>
      <c r="D120" s="28">
        <v>123666834</v>
      </c>
      <c r="E120" s="29">
        <v>0</v>
      </c>
    </row>
    <row r="121" spans="1:5" ht="19.5" customHeight="1">
      <c r="A121" s="25" t="s">
        <v>157</v>
      </c>
      <c r="B121" s="26" t="s">
        <v>167</v>
      </c>
      <c r="C121" s="27" t="s">
        <v>169</v>
      </c>
      <c r="D121" s="28">
        <v>153983796</v>
      </c>
      <c r="E121" s="29">
        <v>0</v>
      </c>
    </row>
    <row r="122" spans="1:5" ht="19.5" customHeight="1">
      <c r="A122" s="25" t="s">
        <v>157</v>
      </c>
      <c r="B122" s="26" t="s">
        <v>170</v>
      </c>
      <c r="C122" s="27" t="s">
        <v>171</v>
      </c>
      <c r="D122" s="28">
        <v>119098889</v>
      </c>
      <c r="E122" s="29">
        <v>0</v>
      </c>
    </row>
    <row r="123" spans="1:5" ht="19.5" customHeight="1">
      <c r="A123" s="25" t="s">
        <v>157</v>
      </c>
      <c r="B123" s="26" t="s">
        <v>170</v>
      </c>
      <c r="C123" s="27" t="s">
        <v>172</v>
      </c>
      <c r="D123" s="28">
        <v>154245300</v>
      </c>
      <c r="E123" s="29">
        <v>0</v>
      </c>
    </row>
    <row r="124" spans="1:5" ht="19.5" customHeight="1">
      <c r="A124" s="25" t="s">
        <v>173</v>
      </c>
      <c r="B124" s="26" t="s">
        <v>174</v>
      </c>
      <c r="C124" s="27" t="s">
        <v>175</v>
      </c>
      <c r="D124" s="28">
        <v>35999598</v>
      </c>
      <c r="E124" s="29">
        <v>4</v>
      </c>
    </row>
    <row r="125" spans="1:5" ht="19.5" customHeight="1">
      <c r="A125" s="25" t="s">
        <v>42</v>
      </c>
      <c r="B125" s="26" t="s">
        <v>176</v>
      </c>
      <c r="C125" s="27" t="s">
        <v>177</v>
      </c>
      <c r="D125" s="28">
        <v>92392689</v>
      </c>
      <c r="E125" s="29">
        <v>0</v>
      </c>
    </row>
    <row r="126" spans="1:5" ht="19.5" customHeight="1">
      <c r="A126" s="25" t="s">
        <v>42</v>
      </c>
      <c r="B126" s="26" t="s">
        <v>43</v>
      </c>
      <c r="C126" s="27" t="s">
        <v>178</v>
      </c>
      <c r="D126" s="28">
        <v>102778079</v>
      </c>
      <c r="E126" s="29">
        <v>0</v>
      </c>
    </row>
    <row r="127" spans="1:5" ht="19.5" customHeight="1">
      <c r="A127" s="25" t="s">
        <v>42</v>
      </c>
      <c r="B127" s="26" t="s">
        <v>179</v>
      </c>
      <c r="C127" s="27" t="s">
        <v>180</v>
      </c>
      <c r="D127" s="28">
        <v>154399755</v>
      </c>
      <c r="E127" s="29">
        <v>0</v>
      </c>
    </row>
    <row r="128" spans="1:5" ht="19.5" customHeight="1">
      <c r="A128" s="25" t="s">
        <v>42</v>
      </c>
      <c r="B128" s="26" t="s">
        <v>179</v>
      </c>
      <c r="C128" s="27" t="s">
        <v>181</v>
      </c>
      <c r="D128" s="28">
        <v>148728654</v>
      </c>
      <c r="E128" s="29">
        <v>0</v>
      </c>
    </row>
    <row r="129" spans="1:5" ht="19.5" customHeight="1">
      <c r="A129" s="25" t="s">
        <v>42</v>
      </c>
      <c r="B129" s="26" t="s">
        <v>182</v>
      </c>
      <c r="C129" s="27" t="s">
        <v>183</v>
      </c>
      <c r="D129" s="28">
        <v>111321749</v>
      </c>
      <c r="E129" s="29">
        <v>0</v>
      </c>
    </row>
    <row r="130" spans="1:5" ht="19.5" customHeight="1">
      <c r="A130" s="25" t="s">
        <v>42</v>
      </c>
      <c r="B130" s="26" t="s">
        <v>184</v>
      </c>
      <c r="C130" s="27" t="s">
        <v>185</v>
      </c>
      <c r="D130" s="28">
        <v>96096289</v>
      </c>
      <c r="E130" s="29">
        <v>0</v>
      </c>
    </row>
    <row r="131" spans="1:5" ht="19.5" customHeight="1">
      <c r="A131" s="25" t="s">
        <v>42</v>
      </c>
      <c r="B131" s="26" t="s">
        <v>186</v>
      </c>
      <c r="C131" s="27" t="s">
        <v>187</v>
      </c>
      <c r="D131" s="28">
        <v>75052043</v>
      </c>
      <c r="E131" s="29">
        <v>0</v>
      </c>
    </row>
    <row r="132" spans="1:5" ht="19.5" customHeight="1">
      <c r="A132" s="25" t="s">
        <v>42</v>
      </c>
      <c r="B132" s="26" t="s">
        <v>186</v>
      </c>
      <c r="C132" s="27" t="s">
        <v>188</v>
      </c>
      <c r="D132" s="28">
        <v>71369394</v>
      </c>
      <c r="E132" s="29">
        <v>0</v>
      </c>
    </row>
    <row r="133" spans="1:5" ht="19.5" customHeight="1">
      <c r="A133" s="25" t="s">
        <v>42</v>
      </c>
      <c r="B133" s="26" t="s">
        <v>189</v>
      </c>
      <c r="C133" s="27" t="s">
        <v>190</v>
      </c>
      <c r="D133" s="28">
        <v>143532374</v>
      </c>
      <c r="E133" s="29">
        <v>0</v>
      </c>
    </row>
    <row r="134" spans="1:5" ht="19.5" customHeight="1">
      <c r="A134" s="25" t="s">
        <v>42</v>
      </c>
      <c r="B134" s="26" t="s">
        <v>189</v>
      </c>
      <c r="C134" s="27" t="s">
        <v>191</v>
      </c>
      <c r="D134" s="28">
        <v>128146405</v>
      </c>
      <c r="E134" s="29">
        <v>0</v>
      </c>
    </row>
    <row r="135" spans="1:5" ht="19.5" customHeight="1">
      <c r="A135" s="25" t="s">
        <v>42</v>
      </c>
      <c r="B135" s="26" t="s">
        <v>189</v>
      </c>
      <c r="C135" s="27" t="s">
        <v>192</v>
      </c>
      <c r="D135" s="28">
        <v>112482364</v>
      </c>
      <c r="E135" s="29">
        <v>0</v>
      </c>
    </row>
    <row r="136" spans="1:5" ht="19.5" customHeight="1">
      <c r="A136" s="25" t="s">
        <v>42</v>
      </c>
      <c r="B136" s="26" t="s">
        <v>189</v>
      </c>
      <c r="C136" s="27" t="s">
        <v>193</v>
      </c>
      <c r="D136" s="28">
        <v>100836625</v>
      </c>
      <c r="E136" s="29">
        <v>0</v>
      </c>
    </row>
    <row r="137" spans="1:5" ht="19.5" customHeight="1">
      <c r="A137" s="25" t="s">
        <v>42</v>
      </c>
      <c r="B137" s="26" t="s">
        <v>194</v>
      </c>
      <c r="C137" s="27" t="s">
        <v>195</v>
      </c>
      <c r="D137" s="28">
        <v>153919434</v>
      </c>
      <c r="E137" s="29">
        <v>0</v>
      </c>
    </row>
    <row r="138" spans="1:5" ht="19.5" customHeight="1">
      <c r="A138" s="25" t="s">
        <v>42</v>
      </c>
      <c r="B138" s="26" t="s">
        <v>194</v>
      </c>
      <c r="C138" s="27" t="s">
        <v>196</v>
      </c>
      <c r="D138" s="28">
        <v>109988066</v>
      </c>
      <c r="E138" s="29">
        <v>0</v>
      </c>
    </row>
    <row r="139" spans="1:5" ht="19.5" customHeight="1">
      <c r="A139" s="25" t="s">
        <v>42</v>
      </c>
      <c r="B139" s="26" t="s">
        <v>197</v>
      </c>
      <c r="C139" s="27" t="s">
        <v>198</v>
      </c>
      <c r="D139" s="28">
        <v>28329503</v>
      </c>
      <c r="E139" s="29">
        <v>0</v>
      </c>
    </row>
    <row r="140" spans="1:5" ht="19.5" customHeight="1">
      <c r="A140" s="25" t="s">
        <v>42</v>
      </c>
      <c r="B140" s="26" t="s">
        <v>199</v>
      </c>
      <c r="C140" s="27" t="s">
        <v>200</v>
      </c>
      <c r="D140" s="28">
        <v>68704696</v>
      </c>
      <c r="E140" s="29">
        <v>0</v>
      </c>
    </row>
    <row r="141" spans="1:5" ht="19.5" customHeight="1">
      <c r="A141" s="25" t="s">
        <v>42</v>
      </c>
      <c r="B141" s="26" t="s">
        <v>199</v>
      </c>
      <c r="C141" s="27" t="s">
        <v>201</v>
      </c>
      <c r="D141" s="28">
        <v>151222487</v>
      </c>
      <c r="E141" s="29">
        <v>0</v>
      </c>
    </row>
    <row r="142" spans="1:5" ht="19.5" customHeight="1">
      <c r="A142" s="25" t="s">
        <v>42</v>
      </c>
      <c r="B142" s="26" t="s">
        <v>199</v>
      </c>
      <c r="C142" s="27" t="s">
        <v>202</v>
      </c>
      <c r="D142" s="28">
        <v>82620796</v>
      </c>
      <c r="E142" s="29">
        <v>0</v>
      </c>
    </row>
    <row r="143" spans="1:5" ht="19.5" customHeight="1">
      <c r="A143" s="25" t="s">
        <v>42</v>
      </c>
      <c r="B143" s="26" t="s">
        <v>203</v>
      </c>
      <c r="C143" s="27" t="s">
        <v>204</v>
      </c>
      <c r="D143" s="28">
        <v>118724999</v>
      </c>
      <c r="E143" s="29">
        <v>0</v>
      </c>
    </row>
    <row r="144" spans="1:5" ht="19.5" customHeight="1">
      <c r="A144" s="25" t="s">
        <v>42</v>
      </c>
      <c r="B144" s="26" t="s">
        <v>203</v>
      </c>
      <c r="C144" s="27" t="s">
        <v>205</v>
      </c>
      <c r="D144" s="28">
        <v>109267332</v>
      </c>
      <c r="E144" s="29">
        <v>0</v>
      </c>
    </row>
    <row r="145" spans="1:5" ht="19.5" customHeight="1">
      <c r="A145" s="25" t="s">
        <v>42</v>
      </c>
      <c r="B145" s="26" t="s">
        <v>203</v>
      </c>
      <c r="C145" s="27" t="s">
        <v>206</v>
      </c>
      <c r="D145" s="28">
        <v>110928084</v>
      </c>
      <c r="E145" s="29">
        <v>0</v>
      </c>
    </row>
    <row r="146" spans="1:5" ht="19.5" customHeight="1">
      <c r="A146" s="25" t="s">
        <v>42</v>
      </c>
      <c r="B146" s="26" t="s">
        <v>203</v>
      </c>
      <c r="C146" s="27" t="s">
        <v>207</v>
      </c>
      <c r="D146" s="28">
        <v>144233392</v>
      </c>
      <c r="E146" s="29">
        <v>0</v>
      </c>
    </row>
    <row r="147" spans="1:5" ht="19.5" customHeight="1">
      <c r="A147" s="25" t="s">
        <v>42</v>
      </c>
      <c r="B147" s="26" t="s">
        <v>197</v>
      </c>
      <c r="C147" s="27" t="s">
        <v>208</v>
      </c>
      <c r="D147" s="28">
        <v>117736097</v>
      </c>
      <c r="E147" s="29">
        <v>0</v>
      </c>
    </row>
    <row r="148" spans="1:5" ht="19.5" customHeight="1">
      <c r="A148" s="25" t="s">
        <v>42</v>
      </c>
      <c r="B148" s="26" t="s">
        <v>209</v>
      </c>
      <c r="C148" s="27" t="s">
        <v>210</v>
      </c>
      <c r="D148" s="28">
        <v>100967009</v>
      </c>
      <c r="E148" s="29">
        <v>0</v>
      </c>
    </row>
    <row r="149" spans="1:5" ht="19.5" customHeight="1">
      <c r="A149" s="25" t="s">
        <v>42</v>
      </c>
      <c r="B149" s="26" t="s">
        <v>209</v>
      </c>
      <c r="C149" s="27" t="s">
        <v>211</v>
      </c>
      <c r="D149" s="28">
        <v>105536167</v>
      </c>
      <c r="E149" s="29">
        <v>0</v>
      </c>
    </row>
    <row r="150" spans="1:5" ht="19.5" customHeight="1">
      <c r="A150" s="25" t="s">
        <v>42</v>
      </c>
      <c r="B150" s="26" t="s">
        <v>209</v>
      </c>
      <c r="C150" s="27" t="s">
        <v>212</v>
      </c>
      <c r="D150" s="28">
        <v>154228699</v>
      </c>
      <c r="E150" s="29">
        <v>0</v>
      </c>
    </row>
    <row r="151" spans="1:5" ht="19.5" customHeight="1">
      <c r="A151" s="25" t="s">
        <v>42</v>
      </c>
      <c r="B151" s="26" t="s">
        <v>209</v>
      </c>
      <c r="C151" s="27" t="s">
        <v>213</v>
      </c>
      <c r="D151" s="28">
        <v>113398991</v>
      </c>
      <c r="E151" s="29">
        <v>0</v>
      </c>
    </row>
    <row r="152" spans="1:5" ht="19.5" customHeight="1">
      <c r="A152" s="25" t="s">
        <v>42</v>
      </c>
      <c r="B152" s="26" t="s">
        <v>214</v>
      </c>
      <c r="C152" s="27" t="s">
        <v>215</v>
      </c>
      <c r="D152" s="28">
        <v>152157856</v>
      </c>
      <c r="E152" s="29">
        <v>0</v>
      </c>
    </row>
    <row r="153" spans="1:5" ht="19.5" customHeight="1">
      <c r="A153" s="25" t="s">
        <v>42</v>
      </c>
      <c r="B153" s="26" t="s">
        <v>216</v>
      </c>
      <c r="C153" s="27" t="s">
        <v>217</v>
      </c>
      <c r="D153" s="28">
        <v>122880095</v>
      </c>
      <c r="E153" s="29">
        <v>0</v>
      </c>
    </row>
    <row r="154" spans="1:5" ht="19.5" customHeight="1">
      <c r="A154" s="25" t="s">
        <v>42</v>
      </c>
      <c r="B154" s="26" t="s">
        <v>216</v>
      </c>
      <c r="C154" s="27" t="s">
        <v>218</v>
      </c>
      <c r="D154" s="28">
        <v>141809185</v>
      </c>
      <c r="E154" s="29">
        <v>0</v>
      </c>
    </row>
    <row r="155" spans="1:5" ht="19.5" customHeight="1">
      <c r="A155" s="25" t="s">
        <v>42</v>
      </c>
      <c r="B155" s="26" t="s">
        <v>216</v>
      </c>
      <c r="C155" s="27" t="s">
        <v>219</v>
      </c>
      <c r="D155" s="28">
        <v>153691672</v>
      </c>
      <c r="E155" s="29">
        <v>0</v>
      </c>
    </row>
    <row r="156" spans="1:5" ht="19.5" customHeight="1">
      <c r="A156" s="25" t="s">
        <v>42</v>
      </c>
      <c r="B156" s="26" t="s">
        <v>220</v>
      </c>
      <c r="C156" s="27" t="s">
        <v>221</v>
      </c>
      <c r="D156" s="28">
        <v>126417945</v>
      </c>
      <c r="E156" s="29">
        <v>0</v>
      </c>
    </row>
    <row r="157" spans="1:5" ht="19.5" customHeight="1">
      <c r="A157" s="25" t="s">
        <v>42</v>
      </c>
      <c r="B157" s="26" t="s">
        <v>43</v>
      </c>
      <c r="C157" s="27" t="s">
        <v>222</v>
      </c>
      <c r="D157" s="28">
        <v>96776002</v>
      </c>
      <c r="E157" s="29">
        <v>0</v>
      </c>
    </row>
    <row r="158" spans="1:5" ht="19.5" customHeight="1">
      <c r="A158" s="25" t="s">
        <v>42</v>
      </c>
      <c r="B158" s="26" t="s">
        <v>214</v>
      </c>
      <c r="C158" s="27" t="s">
        <v>223</v>
      </c>
      <c r="D158" s="28">
        <v>153510780</v>
      </c>
      <c r="E158" s="29">
        <v>0</v>
      </c>
    </row>
    <row r="159" spans="1:5" ht="19.5" customHeight="1">
      <c r="A159" s="25" t="s">
        <v>42</v>
      </c>
      <c r="B159" s="26" t="s">
        <v>224</v>
      </c>
      <c r="C159" s="27" t="s">
        <v>225</v>
      </c>
      <c r="D159" s="28">
        <v>151585552</v>
      </c>
      <c r="E159" s="29">
        <v>0</v>
      </c>
    </row>
    <row r="160" spans="1:5" ht="19.5" customHeight="1">
      <c r="A160" s="25" t="s">
        <v>42</v>
      </c>
      <c r="B160" s="26" t="s">
        <v>224</v>
      </c>
      <c r="C160" s="27" t="s">
        <v>226</v>
      </c>
      <c r="D160" s="28">
        <v>130389837</v>
      </c>
      <c r="E160" s="29">
        <v>0</v>
      </c>
    </row>
    <row r="161" spans="1:5" ht="19.5" customHeight="1">
      <c r="A161" s="25" t="s">
        <v>42</v>
      </c>
      <c r="B161" s="26" t="s">
        <v>224</v>
      </c>
      <c r="C161" s="27" t="s">
        <v>227</v>
      </c>
      <c r="D161" s="28">
        <v>36644075</v>
      </c>
      <c r="E161" s="29">
        <v>0</v>
      </c>
    </row>
    <row r="162" spans="1:5" ht="19.5" customHeight="1">
      <c r="A162" s="25" t="s">
        <v>42</v>
      </c>
      <c r="B162" s="26" t="s">
        <v>220</v>
      </c>
      <c r="C162" s="27" t="s">
        <v>228</v>
      </c>
      <c r="D162" s="28">
        <v>74718948</v>
      </c>
      <c r="E162" s="29">
        <v>0</v>
      </c>
    </row>
    <row r="163" spans="1:5" ht="19.5" customHeight="1">
      <c r="A163" s="25" t="s">
        <v>42</v>
      </c>
      <c r="B163" s="26" t="s">
        <v>220</v>
      </c>
      <c r="C163" s="27" t="s">
        <v>229</v>
      </c>
      <c r="D163" s="28">
        <v>154348211</v>
      </c>
      <c r="E163" s="29">
        <v>0</v>
      </c>
    </row>
    <row r="164" spans="1:5" ht="19.5" customHeight="1">
      <c r="A164" s="25" t="s">
        <v>42</v>
      </c>
      <c r="B164" s="26" t="s">
        <v>230</v>
      </c>
      <c r="C164" s="27" t="s">
        <v>231</v>
      </c>
      <c r="D164" s="28">
        <v>154451907</v>
      </c>
      <c r="E164" s="29">
        <v>0</v>
      </c>
    </row>
    <row r="165" spans="1:5" ht="19.5" customHeight="1">
      <c r="A165" s="25" t="s">
        <v>42</v>
      </c>
      <c r="B165" s="26" t="s">
        <v>232</v>
      </c>
      <c r="C165" s="27" t="s">
        <v>233</v>
      </c>
      <c r="D165" s="28">
        <v>154017977</v>
      </c>
      <c r="E165" s="29">
        <v>0</v>
      </c>
    </row>
    <row r="166" spans="1:5" ht="19.5" customHeight="1">
      <c r="A166" s="25" t="s">
        <v>42</v>
      </c>
      <c r="B166" s="26" t="s">
        <v>232</v>
      </c>
      <c r="C166" s="27" t="s">
        <v>234</v>
      </c>
      <c r="D166" s="28">
        <v>131368917</v>
      </c>
      <c r="E166" s="29">
        <v>0</v>
      </c>
    </row>
    <row r="167" spans="1:5" ht="19.5" customHeight="1">
      <c r="A167" s="25" t="s">
        <v>42</v>
      </c>
      <c r="B167" s="26" t="s">
        <v>230</v>
      </c>
      <c r="C167" s="27" t="s">
        <v>235</v>
      </c>
      <c r="D167" s="28">
        <v>154421540</v>
      </c>
      <c r="E167" s="29">
        <v>0</v>
      </c>
    </row>
    <row r="168" spans="1:5" ht="19.5" customHeight="1">
      <c r="A168" s="25" t="s">
        <v>42</v>
      </c>
      <c r="B168" s="26" t="s">
        <v>230</v>
      </c>
      <c r="C168" s="27" t="s">
        <v>236</v>
      </c>
      <c r="D168" s="28">
        <v>95952674</v>
      </c>
      <c r="E168" s="29">
        <v>0</v>
      </c>
    </row>
    <row r="169" spans="1:5" ht="19.5" customHeight="1">
      <c r="A169" s="25" t="s">
        <v>42</v>
      </c>
      <c r="B169" s="26" t="s">
        <v>237</v>
      </c>
      <c r="C169" s="27" t="s">
        <v>238</v>
      </c>
      <c r="D169" s="28">
        <v>130491681</v>
      </c>
      <c r="E169" s="29">
        <v>0</v>
      </c>
    </row>
    <row r="170" spans="1:5" ht="19.5" customHeight="1">
      <c r="A170" s="25" t="s">
        <v>42</v>
      </c>
      <c r="B170" s="26" t="s">
        <v>220</v>
      </c>
      <c r="C170" s="27" t="s">
        <v>239</v>
      </c>
      <c r="D170" s="28">
        <v>37125620</v>
      </c>
      <c r="E170" s="29">
        <v>0</v>
      </c>
    </row>
    <row r="171" spans="1:5" ht="19.5" customHeight="1">
      <c r="A171" s="25" t="s">
        <v>42</v>
      </c>
      <c r="B171" s="26" t="s">
        <v>240</v>
      </c>
      <c r="C171" s="27" t="s">
        <v>241</v>
      </c>
      <c r="D171" s="28">
        <v>66573714</v>
      </c>
      <c r="E171" s="29">
        <v>0</v>
      </c>
    </row>
    <row r="172" spans="1:5" ht="19.5" customHeight="1">
      <c r="A172" s="25" t="s">
        <v>42</v>
      </c>
      <c r="B172" s="26" t="s">
        <v>214</v>
      </c>
      <c r="C172" s="27" t="s">
        <v>242</v>
      </c>
      <c r="D172" s="28">
        <v>84996169</v>
      </c>
      <c r="E172" s="29">
        <v>0</v>
      </c>
    </row>
    <row r="173" spans="1:5" ht="19.5" customHeight="1">
      <c r="A173" s="25" t="s">
        <v>42</v>
      </c>
      <c r="B173" s="26" t="s">
        <v>179</v>
      </c>
      <c r="C173" s="27" t="s">
        <v>243</v>
      </c>
      <c r="D173" s="28">
        <v>153360126</v>
      </c>
      <c r="E173" s="29">
        <v>0</v>
      </c>
    </row>
    <row r="174" spans="1:5" ht="19.5" customHeight="1">
      <c r="A174" s="25" t="s">
        <v>42</v>
      </c>
      <c r="B174" s="26" t="s">
        <v>224</v>
      </c>
      <c r="C174" s="27" t="s">
        <v>244</v>
      </c>
      <c r="D174" s="28">
        <v>109599477</v>
      </c>
      <c r="E174" s="29">
        <v>0</v>
      </c>
    </row>
    <row r="175" spans="1:5" ht="19.5" customHeight="1">
      <c r="A175" s="25" t="s">
        <v>245</v>
      </c>
      <c r="B175" s="26" t="s">
        <v>246</v>
      </c>
      <c r="C175" s="27" t="s">
        <v>247</v>
      </c>
      <c r="D175" s="28">
        <v>114103754</v>
      </c>
      <c r="E175" s="29">
        <v>0</v>
      </c>
    </row>
    <row r="176" spans="1:5" ht="19.5" customHeight="1">
      <c r="A176" s="25" t="s">
        <v>245</v>
      </c>
      <c r="B176" s="26" t="s">
        <v>248</v>
      </c>
      <c r="C176" s="27" t="s">
        <v>249</v>
      </c>
      <c r="D176" s="28">
        <v>59388796</v>
      </c>
      <c r="E176" s="29">
        <v>0</v>
      </c>
    </row>
    <row r="177" spans="1:5" ht="19.5" customHeight="1">
      <c r="A177" s="25" t="s">
        <v>245</v>
      </c>
      <c r="B177" s="26" t="s">
        <v>250</v>
      </c>
      <c r="C177" s="27" t="s">
        <v>251</v>
      </c>
      <c r="D177" s="28">
        <v>132835312</v>
      </c>
      <c r="E177" s="29">
        <v>0</v>
      </c>
    </row>
    <row r="178" spans="1:5" ht="19.5" customHeight="1">
      <c r="A178" s="25" t="s">
        <v>252</v>
      </c>
      <c r="B178" s="26" t="s">
        <v>253</v>
      </c>
      <c r="C178" s="27" t="s">
        <v>254</v>
      </c>
      <c r="D178" s="28">
        <v>147554749</v>
      </c>
      <c r="E178" s="29">
        <v>0</v>
      </c>
    </row>
    <row r="179" spans="1:5" ht="19.5" customHeight="1">
      <c r="A179" s="25" t="s">
        <v>252</v>
      </c>
      <c r="B179" s="26" t="s">
        <v>255</v>
      </c>
      <c r="C179" s="27" t="s">
        <v>256</v>
      </c>
      <c r="D179" s="28">
        <v>126254405</v>
      </c>
      <c r="E179" s="29">
        <v>0</v>
      </c>
    </row>
    <row r="180" spans="1:5" ht="19.5" customHeight="1">
      <c r="A180" s="25" t="s">
        <v>252</v>
      </c>
      <c r="B180" s="26" t="s">
        <v>255</v>
      </c>
      <c r="C180" s="27" t="s">
        <v>257</v>
      </c>
      <c r="D180" s="28">
        <v>90884062</v>
      </c>
      <c r="E180" s="29">
        <v>0</v>
      </c>
    </row>
    <row r="181" spans="1:5" ht="19.5" customHeight="1">
      <c r="A181" s="25" t="s">
        <v>84</v>
      </c>
      <c r="B181" s="26" t="s">
        <v>89</v>
      </c>
      <c r="C181" s="27" t="s">
        <v>258</v>
      </c>
      <c r="D181" s="28">
        <v>57053539</v>
      </c>
      <c r="E181" s="29">
        <v>0</v>
      </c>
    </row>
    <row r="182" spans="1:5" ht="19.5" customHeight="1">
      <c r="A182" s="25" t="s">
        <v>121</v>
      </c>
      <c r="B182" s="26" t="s">
        <v>259</v>
      </c>
      <c r="C182" s="27" t="s">
        <v>260</v>
      </c>
      <c r="D182" s="28">
        <v>22498660</v>
      </c>
      <c r="E182" s="29">
        <v>1</v>
      </c>
    </row>
    <row r="183" spans="1:5" ht="19.5" customHeight="1">
      <c r="A183" s="25" t="s">
        <v>34</v>
      </c>
      <c r="B183" s="26" t="s">
        <v>261</v>
      </c>
      <c r="C183" s="27" t="s">
        <v>262</v>
      </c>
      <c r="D183" s="28">
        <v>13576248</v>
      </c>
      <c r="E183" s="29">
        <v>6</v>
      </c>
    </row>
    <row r="184" spans="1:5" ht="19.5" customHeight="1">
      <c r="A184" s="25" t="s">
        <v>39</v>
      </c>
      <c r="B184" s="26" t="s">
        <v>263</v>
      </c>
      <c r="C184" s="27" t="s">
        <v>264</v>
      </c>
      <c r="D184" s="28">
        <v>70235953</v>
      </c>
      <c r="E184" s="29">
        <v>0</v>
      </c>
    </row>
    <row r="185" spans="1:5" ht="19.5" customHeight="1">
      <c r="A185" s="25" t="s">
        <v>39</v>
      </c>
      <c r="B185" s="26" t="s">
        <v>265</v>
      </c>
      <c r="C185" s="27" t="s">
        <v>266</v>
      </c>
      <c r="D185" s="28">
        <v>149236710</v>
      </c>
      <c r="E185" s="29">
        <v>0</v>
      </c>
    </row>
    <row r="186" spans="1:5" ht="19.5" customHeight="1">
      <c r="A186" s="25" t="s">
        <v>39</v>
      </c>
      <c r="B186" s="26" t="s">
        <v>267</v>
      </c>
      <c r="C186" s="27" t="s">
        <v>268</v>
      </c>
      <c r="D186" s="28">
        <v>122618588</v>
      </c>
      <c r="E186" s="29">
        <v>0</v>
      </c>
    </row>
    <row r="187" spans="1:5" ht="19.5" customHeight="1">
      <c r="A187" s="25" t="s">
        <v>134</v>
      </c>
      <c r="B187" s="26" t="s">
        <v>135</v>
      </c>
      <c r="C187" s="27" t="s">
        <v>269</v>
      </c>
      <c r="D187" s="28">
        <v>46406430</v>
      </c>
      <c r="E187" s="29">
        <v>4</v>
      </c>
    </row>
    <row r="188" spans="1:5" ht="19.5" customHeight="1">
      <c r="A188" s="25" t="s">
        <v>134</v>
      </c>
      <c r="B188" s="26" t="s">
        <v>135</v>
      </c>
      <c r="C188" s="27" t="s">
        <v>270</v>
      </c>
      <c r="D188" s="28">
        <v>45050469</v>
      </c>
      <c r="E188" s="29">
        <v>4</v>
      </c>
    </row>
    <row r="189" spans="1:5" ht="19.5" customHeight="1">
      <c r="A189" s="25" t="s">
        <v>134</v>
      </c>
      <c r="B189" s="26" t="s">
        <v>271</v>
      </c>
      <c r="C189" s="27" t="s">
        <v>272</v>
      </c>
      <c r="D189" s="28">
        <v>154342564</v>
      </c>
      <c r="E189" s="29">
        <v>0</v>
      </c>
    </row>
    <row r="190" spans="1:5" ht="19.5" customHeight="1">
      <c r="A190" s="25" t="s">
        <v>157</v>
      </c>
      <c r="B190" s="26" t="s">
        <v>273</v>
      </c>
      <c r="C190" s="27" t="s">
        <v>274</v>
      </c>
      <c r="D190" s="28">
        <v>154422499</v>
      </c>
      <c r="E190" s="29">
        <v>0</v>
      </c>
    </row>
    <row r="191" spans="1:5" ht="19.5" customHeight="1">
      <c r="A191" s="25" t="s">
        <v>157</v>
      </c>
      <c r="B191" s="26" t="s">
        <v>273</v>
      </c>
      <c r="C191" s="27" t="s">
        <v>275</v>
      </c>
      <c r="D191" s="28">
        <v>154422499</v>
      </c>
      <c r="E191" s="29">
        <v>0</v>
      </c>
    </row>
    <row r="192" spans="1:5" ht="19.5" customHeight="1">
      <c r="A192" s="25" t="s">
        <v>157</v>
      </c>
      <c r="B192" s="26" t="s">
        <v>273</v>
      </c>
      <c r="C192" s="27" t="s">
        <v>276</v>
      </c>
      <c r="D192" s="28">
        <v>154422499</v>
      </c>
      <c r="E192" s="29">
        <v>0</v>
      </c>
    </row>
    <row r="193" spans="1:5" ht="19.5" customHeight="1">
      <c r="A193" s="25" t="s">
        <v>173</v>
      </c>
      <c r="B193" s="26" t="s">
        <v>277</v>
      </c>
      <c r="C193" s="27" t="s">
        <v>278</v>
      </c>
      <c r="D193" s="28">
        <v>14997274</v>
      </c>
      <c r="E193" s="29">
        <v>3</v>
      </c>
    </row>
    <row r="194" spans="1:5" ht="19.5" customHeight="1">
      <c r="A194" s="25" t="s">
        <v>173</v>
      </c>
      <c r="B194" s="26" t="s">
        <v>277</v>
      </c>
      <c r="C194" s="27" t="s">
        <v>279</v>
      </c>
      <c r="D194" s="28">
        <v>152069566</v>
      </c>
      <c r="E194" s="29">
        <v>0</v>
      </c>
    </row>
    <row r="195" spans="1:5" ht="19.5" customHeight="1">
      <c r="A195" s="25" t="s">
        <v>173</v>
      </c>
      <c r="B195" s="26" t="s">
        <v>277</v>
      </c>
      <c r="C195" s="27" t="s">
        <v>280</v>
      </c>
      <c r="D195" s="28">
        <v>151688908</v>
      </c>
      <c r="E195" s="29">
        <v>0</v>
      </c>
    </row>
    <row r="196" spans="1:5" ht="19.5" customHeight="1">
      <c r="A196" s="25" t="s">
        <v>42</v>
      </c>
      <c r="B196" s="26" t="s">
        <v>237</v>
      </c>
      <c r="C196" s="27" t="s">
        <v>281</v>
      </c>
      <c r="D196" s="28">
        <v>16193789</v>
      </c>
      <c r="E196" s="29">
        <v>7</v>
      </c>
    </row>
    <row r="197" spans="1:5" ht="19.5" customHeight="1">
      <c r="A197" s="25" t="s">
        <v>42</v>
      </c>
      <c r="B197" s="26" t="s">
        <v>216</v>
      </c>
      <c r="C197" s="27" t="s">
        <v>282</v>
      </c>
      <c r="D197" s="28">
        <v>154036141</v>
      </c>
      <c r="E197" s="29">
        <v>0</v>
      </c>
    </row>
    <row r="198" spans="1:5" ht="19.5" customHeight="1">
      <c r="A198" s="25" t="s">
        <v>42</v>
      </c>
      <c r="B198" s="26" t="s">
        <v>199</v>
      </c>
      <c r="C198" s="27" t="s">
        <v>283</v>
      </c>
      <c r="D198" s="28">
        <v>50142131</v>
      </c>
      <c r="E198" s="29">
        <v>0</v>
      </c>
    </row>
    <row r="199" spans="1:5" ht="19.5" customHeight="1">
      <c r="A199" s="25" t="s">
        <v>42</v>
      </c>
      <c r="B199" s="26" t="s">
        <v>216</v>
      </c>
      <c r="C199" s="27" t="s">
        <v>284</v>
      </c>
      <c r="D199" s="28">
        <v>81617574</v>
      </c>
      <c r="E199" s="29">
        <v>0</v>
      </c>
    </row>
    <row r="200" spans="1:5" ht="19.5" customHeight="1">
      <c r="A200" s="25" t="s">
        <v>42</v>
      </c>
      <c r="B200" s="26" t="s">
        <v>232</v>
      </c>
      <c r="C200" s="27" t="s">
        <v>285</v>
      </c>
      <c r="D200" s="28">
        <v>123304727</v>
      </c>
      <c r="E200" s="29">
        <v>0</v>
      </c>
    </row>
    <row r="201" spans="1:5" ht="19.5" customHeight="1">
      <c r="A201" s="25" t="s">
        <v>42</v>
      </c>
      <c r="B201" s="26" t="s">
        <v>216</v>
      </c>
      <c r="C201" s="27" t="s">
        <v>286</v>
      </c>
      <c r="D201" s="28">
        <v>33456380</v>
      </c>
      <c r="E201" s="29">
        <v>0</v>
      </c>
    </row>
    <row r="202" spans="1:5" ht="19.5" customHeight="1">
      <c r="A202" s="25" t="s">
        <v>42</v>
      </c>
      <c r="B202" s="26" t="s">
        <v>240</v>
      </c>
      <c r="C202" s="27" t="s">
        <v>287</v>
      </c>
      <c r="D202" s="28">
        <v>150000000</v>
      </c>
      <c r="E202" s="29">
        <v>0</v>
      </c>
    </row>
    <row r="203" spans="1:5" ht="19.5" customHeight="1">
      <c r="A203" s="25" t="s">
        <v>245</v>
      </c>
      <c r="B203" s="26" t="s">
        <v>288</v>
      </c>
      <c r="C203" s="27" t="s">
        <v>289</v>
      </c>
      <c r="D203" s="28">
        <v>137453609</v>
      </c>
      <c r="E203" s="29">
        <v>0</v>
      </c>
    </row>
    <row r="204" spans="1:5" ht="19.5" customHeight="1">
      <c r="A204" s="25" t="s">
        <v>245</v>
      </c>
      <c r="B204" s="26" t="s">
        <v>288</v>
      </c>
      <c r="C204" s="27" t="s">
        <v>290</v>
      </c>
      <c r="D204" s="28">
        <v>42711146</v>
      </c>
      <c r="E204" s="29">
        <v>0</v>
      </c>
    </row>
    <row r="205" spans="1:5" ht="19.5" customHeight="1">
      <c r="A205" s="25" t="s">
        <v>245</v>
      </c>
      <c r="B205" s="26" t="s">
        <v>288</v>
      </c>
      <c r="C205" s="27" t="s">
        <v>291</v>
      </c>
      <c r="D205" s="28">
        <v>121838498</v>
      </c>
      <c r="E205" s="29">
        <v>0</v>
      </c>
    </row>
    <row r="206" spans="1:5" ht="19.5" customHeight="1">
      <c r="A206" s="25" t="s">
        <v>245</v>
      </c>
      <c r="B206" s="26" t="s">
        <v>288</v>
      </c>
      <c r="C206" s="27" t="s">
        <v>292</v>
      </c>
      <c r="D206" s="28">
        <v>64063702</v>
      </c>
      <c r="E206" s="29">
        <v>0</v>
      </c>
    </row>
    <row r="207" spans="1:5" ht="19.5" customHeight="1">
      <c r="A207" s="25" t="s">
        <v>245</v>
      </c>
      <c r="B207" s="26" t="s">
        <v>288</v>
      </c>
      <c r="C207" s="27" t="s">
        <v>293</v>
      </c>
      <c r="D207" s="28">
        <v>40790981</v>
      </c>
      <c r="E207" s="29">
        <v>0</v>
      </c>
    </row>
    <row r="208" spans="1:5" ht="19.5" customHeight="1">
      <c r="A208" s="25" t="s">
        <v>252</v>
      </c>
      <c r="B208" s="26" t="s">
        <v>294</v>
      </c>
      <c r="C208" s="27" t="s">
        <v>295</v>
      </c>
      <c r="D208" s="28">
        <v>14675652</v>
      </c>
      <c r="E208" s="29">
        <v>3</v>
      </c>
    </row>
    <row r="209" spans="1:5" ht="30" customHeight="1">
      <c r="A209" s="17"/>
      <c r="B209" s="18"/>
      <c r="C209" s="19"/>
      <c r="D209" s="20"/>
      <c r="E209" s="21"/>
    </row>
    <row r="210" spans="1:5" ht="30" customHeight="1">
      <c r="A210" s="30" t="s">
        <v>296</v>
      </c>
      <c r="B210" s="31"/>
      <c r="C210" s="32"/>
      <c r="D210" s="33">
        <f>SUM(D25:D208)</f>
        <v>19600042545</v>
      </c>
      <c r="E210" s="34"/>
    </row>
    <row r="211" spans="1:5" ht="30" customHeight="1">
      <c r="A211" s="17"/>
      <c r="B211" s="18"/>
      <c r="C211" s="19"/>
      <c r="D211" s="20"/>
      <c r="E211" s="21"/>
    </row>
    <row r="212" spans="1:5" ht="30" customHeight="1">
      <c r="A212" s="17"/>
      <c r="B212" s="18"/>
      <c r="C212" s="19"/>
      <c r="D212" s="20"/>
      <c r="E212" s="21"/>
    </row>
    <row r="213" spans="1:5" ht="30" customHeight="1">
      <c r="A213" s="17"/>
      <c r="B213" s="18"/>
      <c r="C213" s="19"/>
      <c r="D213" s="20"/>
      <c r="E213" s="21"/>
    </row>
    <row r="214" spans="1:5" ht="30" customHeight="1">
      <c r="A214" s="17"/>
      <c r="B214" s="18"/>
      <c r="C214" s="19"/>
      <c r="D214" s="20"/>
      <c r="E214" s="21"/>
    </row>
    <row r="215" spans="1:5" ht="30" customHeight="1">
      <c r="A215" s="17"/>
      <c r="B215" s="18"/>
      <c r="C215" s="19"/>
      <c r="D215" s="20"/>
      <c r="E215" s="21"/>
    </row>
    <row r="216" spans="1:5" ht="30" customHeight="1">
      <c r="A216" s="17"/>
      <c r="B216" s="18"/>
      <c r="C216" s="19"/>
      <c r="D216" s="20"/>
      <c r="E216" s="21"/>
    </row>
    <row r="217" spans="1:5" ht="30" customHeight="1">
      <c r="A217" s="17"/>
      <c r="B217" s="18"/>
      <c r="C217" s="19"/>
      <c r="D217" s="20"/>
      <c r="E217" s="21"/>
    </row>
    <row r="218" spans="1:5" ht="30" customHeight="1">
      <c r="A218" s="17"/>
      <c r="B218" s="18"/>
      <c r="C218" s="19"/>
      <c r="D218" s="20"/>
      <c r="E218" s="21"/>
    </row>
    <row r="219" spans="1:5" ht="30" customHeight="1">
      <c r="A219" s="17"/>
      <c r="B219" s="18"/>
      <c r="C219" s="19"/>
      <c r="D219" s="20"/>
      <c r="E219" s="21"/>
    </row>
    <row r="220" spans="1:5" ht="30" customHeight="1">
      <c r="A220" s="17"/>
      <c r="B220" s="18"/>
      <c r="C220" s="19"/>
      <c r="D220" s="20"/>
      <c r="E220" s="21"/>
    </row>
    <row r="221" spans="1:5" ht="30" customHeight="1">
      <c r="A221" s="17"/>
      <c r="B221" s="18"/>
      <c r="C221" s="19"/>
      <c r="D221" s="20"/>
      <c r="E221" s="21"/>
    </row>
    <row r="222" spans="1:5" ht="30" customHeight="1">
      <c r="A222" s="17"/>
      <c r="B222" s="18"/>
      <c r="C222" s="19"/>
      <c r="D222" s="20"/>
      <c r="E222" s="21"/>
    </row>
    <row r="223" spans="1:5" ht="30" customHeight="1">
      <c r="A223" s="17"/>
      <c r="B223" s="18"/>
      <c r="C223" s="19"/>
      <c r="D223" s="20"/>
      <c r="E223" s="21"/>
    </row>
    <row r="224" spans="1:5" ht="30" customHeight="1">
      <c r="A224" s="17"/>
      <c r="B224" s="18"/>
      <c r="C224" s="19"/>
      <c r="D224" s="20"/>
      <c r="E224" s="2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4:E14"/>
    <mergeCell ref="B17:E17"/>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7"/>
  <sheetViews>
    <sheetView showGridLines="0" workbookViewId="0"/>
  </sheetViews>
  <sheetFormatPr baseColWidth="10" defaultColWidth="14.42578125" defaultRowHeight="15" customHeight="1"/>
  <cols>
    <col min="1" max="1" width="19.28515625" customWidth="1"/>
    <col min="2" max="2" width="20.7109375" customWidth="1"/>
    <col min="3" max="3" width="15.85546875" customWidth="1"/>
    <col min="4" max="4" width="23.42578125" customWidth="1"/>
    <col min="5" max="5" width="21" customWidth="1"/>
    <col min="6" max="6" width="14.42578125" customWidth="1"/>
  </cols>
  <sheetData>
    <row r="1" spans="1:5" ht="12.75" customHeight="1">
      <c r="A1" s="1"/>
      <c r="B1" s="2"/>
      <c r="C1" s="3"/>
      <c r="D1" s="4"/>
      <c r="E1" s="5"/>
    </row>
    <row r="2" spans="1:5" ht="12.75" customHeight="1">
      <c r="A2" s="1"/>
      <c r="B2" s="2"/>
      <c r="C2" s="3"/>
      <c r="D2" s="4"/>
      <c r="E2" s="5"/>
    </row>
    <row r="3" spans="1:5" ht="12.75" customHeight="1">
      <c r="A3" s="1"/>
      <c r="B3" s="2"/>
      <c r="C3" s="3"/>
      <c r="D3" s="4"/>
      <c r="E3" s="5"/>
    </row>
    <row r="4" spans="1:5" ht="12.75" customHeight="1">
      <c r="A4" s="1"/>
      <c r="B4" s="2"/>
      <c r="C4" s="3"/>
      <c r="D4" s="4"/>
      <c r="E4" s="5"/>
    </row>
    <row r="5" spans="1:5" ht="12.75" customHeight="1">
      <c r="A5" s="1"/>
      <c r="B5" s="2"/>
      <c r="C5" s="3"/>
      <c r="D5" s="4"/>
      <c r="E5" s="5"/>
    </row>
    <row r="6" spans="1:5" ht="12.75" customHeight="1">
      <c r="A6" s="1"/>
      <c r="B6" s="2"/>
      <c r="C6" s="3"/>
      <c r="D6" s="4"/>
      <c r="E6" s="5"/>
    </row>
    <row r="7" spans="1:5" ht="12.75" customHeight="1">
      <c r="A7" s="1"/>
      <c r="B7" s="2"/>
      <c r="C7" s="3"/>
      <c r="D7" s="4"/>
      <c r="E7" s="5"/>
    </row>
    <row r="8" spans="1:5" ht="12.75" customHeight="1">
      <c r="A8" s="1"/>
      <c r="B8" s="2"/>
      <c r="C8" s="3"/>
      <c r="D8" s="4"/>
      <c r="E8" s="5"/>
    </row>
    <row r="9" spans="1:5" ht="12.75" customHeight="1">
      <c r="A9" s="35" t="s">
        <v>297</v>
      </c>
      <c r="B9" s="2"/>
      <c r="C9" s="3"/>
      <c r="D9" s="4"/>
      <c r="E9" s="5"/>
    </row>
    <row r="10" spans="1:5" ht="12.75" customHeight="1">
      <c r="A10" s="7" t="s">
        <v>1</v>
      </c>
      <c r="B10" s="2"/>
      <c r="C10" s="3"/>
      <c r="D10" s="4"/>
      <c r="E10" s="5"/>
    </row>
    <row r="11" spans="1:5" ht="12.75" customHeight="1">
      <c r="A11" s="1" t="s">
        <v>2</v>
      </c>
      <c r="B11" s="2"/>
      <c r="C11" s="3"/>
      <c r="D11" s="4"/>
      <c r="E11" s="5"/>
    </row>
    <row r="12" spans="1:5" ht="12.75" customHeight="1">
      <c r="A12" s="1" t="s">
        <v>3</v>
      </c>
      <c r="B12" s="2"/>
      <c r="C12" s="3"/>
      <c r="D12" s="4"/>
      <c r="E12" s="5"/>
    </row>
    <row r="13" spans="1:5" ht="12.75" customHeight="1">
      <c r="A13" s="1" t="s">
        <v>4</v>
      </c>
      <c r="B13" s="2"/>
      <c r="C13" s="3"/>
      <c r="D13" s="4"/>
      <c r="E13" s="5"/>
    </row>
    <row r="14" spans="1:5" ht="91.5" customHeight="1">
      <c r="A14" s="8" t="s">
        <v>5</v>
      </c>
      <c r="B14" s="54" t="s">
        <v>298</v>
      </c>
      <c r="C14" s="55"/>
      <c r="D14" s="55"/>
      <c r="E14" s="56"/>
    </row>
    <row r="15" spans="1:5" ht="12.75" customHeight="1">
      <c r="A15" s="9"/>
      <c r="B15" s="10"/>
      <c r="C15" s="3"/>
      <c r="D15" s="4"/>
      <c r="E15" s="5"/>
    </row>
    <row r="16" spans="1:5" ht="15" customHeight="1">
      <c r="A16" s="11"/>
      <c r="B16" s="2"/>
      <c r="C16" s="3"/>
      <c r="D16" s="4"/>
      <c r="E16" s="5"/>
    </row>
    <row r="17" spans="1:5" ht="42" customHeight="1">
      <c r="A17" s="8" t="s">
        <v>7</v>
      </c>
      <c r="B17" s="54" t="s">
        <v>8</v>
      </c>
      <c r="C17" s="55"/>
      <c r="D17" s="55"/>
      <c r="E17" s="56"/>
    </row>
    <row r="18" spans="1:5" ht="34.5" customHeight="1">
      <c r="A18" s="12"/>
      <c r="B18" s="13"/>
      <c r="C18" s="13"/>
      <c r="D18" s="13"/>
      <c r="E18" s="5"/>
    </row>
    <row r="19" spans="1:5" ht="34.5" customHeight="1">
      <c r="A19" s="8" t="s">
        <v>9</v>
      </c>
      <c r="B19" s="14">
        <v>14528885500</v>
      </c>
      <c r="C19" s="13"/>
      <c r="D19" s="13"/>
      <c r="E19" s="5"/>
    </row>
    <row r="20" spans="1:5" ht="34.5" customHeight="1">
      <c r="A20" s="8" t="s">
        <v>10</v>
      </c>
      <c r="B20" s="15">
        <v>32069094000</v>
      </c>
      <c r="C20" s="13"/>
      <c r="D20" s="13"/>
      <c r="E20" s="5"/>
    </row>
    <row r="21" spans="1:5" ht="34.5" customHeight="1">
      <c r="A21" s="8" t="s">
        <v>11</v>
      </c>
      <c r="B21" s="15">
        <v>-965650498</v>
      </c>
      <c r="C21" s="13"/>
      <c r="D21" s="13"/>
      <c r="E21" s="5"/>
    </row>
    <row r="22" spans="1:5" ht="30" customHeight="1">
      <c r="A22" s="8" t="s">
        <v>12</v>
      </c>
      <c r="B22" s="16">
        <f>SUM(B19:B21)</f>
        <v>45632329002</v>
      </c>
      <c r="C22" s="13"/>
      <c r="D22" s="13"/>
      <c r="E22" s="5"/>
    </row>
    <row r="23" spans="1:5" ht="15.75" customHeight="1">
      <c r="A23" s="17"/>
      <c r="B23" s="18"/>
      <c r="C23" s="19"/>
      <c r="D23" s="20"/>
      <c r="E23" s="21"/>
    </row>
    <row r="24" spans="1:5" ht="36" customHeight="1">
      <c r="A24" s="22" t="s">
        <v>13</v>
      </c>
      <c r="B24" s="22" t="s">
        <v>14</v>
      </c>
      <c r="C24" s="23" t="s">
        <v>15</v>
      </c>
      <c r="D24" s="24" t="s">
        <v>16</v>
      </c>
      <c r="E24" s="22" t="s">
        <v>17</v>
      </c>
    </row>
    <row r="25" spans="1:5" ht="19.5" customHeight="1">
      <c r="A25" s="25" t="s">
        <v>18</v>
      </c>
      <c r="B25" s="26" t="s">
        <v>19</v>
      </c>
      <c r="C25" s="27" t="s">
        <v>20</v>
      </c>
      <c r="D25" s="28">
        <v>13429573</v>
      </c>
      <c r="E25" s="29">
        <v>6</v>
      </c>
    </row>
    <row r="26" spans="1:5" ht="19.5" customHeight="1">
      <c r="A26" s="25" t="s">
        <v>21</v>
      </c>
      <c r="B26" s="26" t="s">
        <v>22</v>
      </c>
      <c r="C26" s="27" t="s">
        <v>23</v>
      </c>
      <c r="D26" s="28">
        <v>8530586</v>
      </c>
      <c r="E26" s="29">
        <v>10</v>
      </c>
    </row>
    <row r="27" spans="1:5" ht="19.5" customHeight="1">
      <c r="A27" s="25" t="s">
        <v>24</v>
      </c>
      <c r="B27" s="26" t="s">
        <v>25</v>
      </c>
      <c r="C27" s="27" t="s">
        <v>26</v>
      </c>
      <c r="D27" s="28">
        <v>30436210</v>
      </c>
      <c r="E27" s="29">
        <v>0</v>
      </c>
    </row>
    <row r="28" spans="1:5" ht="19.5" customHeight="1">
      <c r="A28" s="25" t="s">
        <v>24</v>
      </c>
      <c r="B28" s="26" t="s">
        <v>25</v>
      </c>
      <c r="C28" s="27" t="s">
        <v>27</v>
      </c>
      <c r="D28" s="28">
        <v>154421144</v>
      </c>
      <c r="E28" s="29">
        <v>0</v>
      </c>
    </row>
    <row r="29" spans="1:5" ht="19.5" customHeight="1">
      <c r="A29" s="25" t="s">
        <v>24</v>
      </c>
      <c r="B29" s="26" t="s">
        <v>25</v>
      </c>
      <c r="C29" s="27" t="s">
        <v>28</v>
      </c>
      <c r="D29" s="28">
        <v>141991204</v>
      </c>
      <c r="E29" s="29">
        <v>0</v>
      </c>
    </row>
    <row r="30" spans="1:5" ht="19.5" customHeight="1">
      <c r="A30" s="25" t="s">
        <v>24</v>
      </c>
      <c r="B30" s="26" t="s">
        <v>25</v>
      </c>
      <c r="C30" s="27" t="s">
        <v>29</v>
      </c>
      <c r="D30" s="28">
        <v>144464899</v>
      </c>
      <c r="E30" s="29">
        <v>0</v>
      </c>
    </row>
    <row r="31" spans="1:5" ht="19.5" customHeight="1">
      <c r="A31" s="25" t="s">
        <v>24</v>
      </c>
      <c r="B31" s="26" t="s">
        <v>30</v>
      </c>
      <c r="C31" s="27" t="s">
        <v>31</v>
      </c>
      <c r="D31" s="28">
        <v>141056499</v>
      </c>
      <c r="E31" s="29">
        <v>0</v>
      </c>
    </row>
    <row r="32" spans="1:5" ht="19.5" customHeight="1">
      <c r="A32" s="25" t="s">
        <v>24</v>
      </c>
      <c r="B32" s="26" t="s">
        <v>32</v>
      </c>
      <c r="C32" s="27" t="s">
        <v>33</v>
      </c>
      <c r="D32" s="28">
        <v>154000000</v>
      </c>
      <c r="E32" s="29">
        <v>0</v>
      </c>
    </row>
    <row r="33" spans="1:5" ht="19.5" customHeight="1">
      <c r="A33" s="25" t="s">
        <v>34</v>
      </c>
      <c r="B33" s="26" t="s">
        <v>35</v>
      </c>
      <c r="C33" s="27" t="s">
        <v>36</v>
      </c>
      <c r="D33" s="28">
        <v>17273479</v>
      </c>
      <c r="E33" s="29">
        <v>1</v>
      </c>
    </row>
    <row r="34" spans="1:5" ht="19.5" customHeight="1">
      <c r="A34" s="25" t="s">
        <v>34</v>
      </c>
      <c r="B34" s="26" t="s">
        <v>37</v>
      </c>
      <c r="C34" s="27" t="s">
        <v>38</v>
      </c>
      <c r="D34" s="28">
        <v>13041079</v>
      </c>
      <c r="E34" s="29">
        <v>5</v>
      </c>
    </row>
    <row r="35" spans="1:5" ht="19.5" customHeight="1">
      <c r="A35" s="25" t="s">
        <v>39</v>
      </c>
      <c r="B35" s="26" t="s">
        <v>40</v>
      </c>
      <c r="C35" s="27" t="s">
        <v>41</v>
      </c>
      <c r="D35" s="28">
        <v>14859825</v>
      </c>
      <c r="E35" s="29">
        <v>3</v>
      </c>
    </row>
    <row r="36" spans="1:5" ht="19.5" customHeight="1">
      <c r="A36" s="25" t="s">
        <v>42</v>
      </c>
      <c r="B36" s="26" t="s">
        <v>43</v>
      </c>
      <c r="C36" s="27" t="s">
        <v>44</v>
      </c>
      <c r="D36" s="28">
        <v>116468460</v>
      </c>
      <c r="E36" s="29">
        <v>0</v>
      </c>
    </row>
    <row r="37" spans="1:5" ht="19.5" customHeight="1">
      <c r="A37" s="25" t="s">
        <v>42</v>
      </c>
      <c r="B37" s="26" t="s">
        <v>43</v>
      </c>
      <c r="C37" s="27" t="s">
        <v>45</v>
      </c>
      <c r="D37" s="28">
        <v>120911562</v>
      </c>
      <c r="E37" s="29">
        <v>0</v>
      </c>
    </row>
    <row r="38" spans="1:5" ht="19.5" customHeight="1">
      <c r="A38" s="25" t="s">
        <v>42</v>
      </c>
      <c r="B38" s="26" t="s">
        <v>43</v>
      </c>
      <c r="C38" s="27" t="s">
        <v>46</v>
      </c>
      <c r="D38" s="28">
        <v>119021749</v>
      </c>
      <c r="E38" s="29">
        <v>0</v>
      </c>
    </row>
    <row r="39" spans="1:5" ht="19.5" customHeight="1">
      <c r="A39" s="25" t="s">
        <v>42</v>
      </c>
      <c r="B39" s="26" t="s">
        <v>47</v>
      </c>
      <c r="C39" s="27" t="s">
        <v>48</v>
      </c>
      <c r="D39" s="28">
        <v>143600000</v>
      </c>
      <c r="E39" s="29">
        <v>0</v>
      </c>
    </row>
    <row r="40" spans="1:5" ht="19.5" customHeight="1">
      <c r="A40" s="25" t="s">
        <v>42</v>
      </c>
      <c r="B40" s="26" t="s">
        <v>47</v>
      </c>
      <c r="C40" s="27" t="s">
        <v>49</v>
      </c>
      <c r="D40" s="28">
        <v>108428590</v>
      </c>
      <c r="E40" s="29">
        <v>0</v>
      </c>
    </row>
    <row r="41" spans="1:5" ht="19.5" customHeight="1">
      <c r="A41" s="25" t="s">
        <v>50</v>
      </c>
      <c r="B41" s="26" t="s">
        <v>51</v>
      </c>
      <c r="C41" s="27" t="s">
        <v>52</v>
      </c>
      <c r="D41" s="28">
        <v>153897946</v>
      </c>
      <c r="E41" s="29">
        <v>0</v>
      </c>
    </row>
    <row r="42" spans="1:5" ht="19.5" customHeight="1">
      <c r="A42" s="25" t="s">
        <v>50</v>
      </c>
      <c r="B42" s="26" t="s">
        <v>51</v>
      </c>
      <c r="C42" s="27" t="s">
        <v>53</v>
      </c>
      <c r="D42" s="28">
        <v>153999786</v>
      </c>
      <c r="E42" s="29">
        <v>0</v>
      </c>
    </row>
    <row r="43" spans="1:5" ht="19.5" customHeight="1">
      <c r="A43" s="25" t="s">
        <v>50</v>
      </c>
      <c r="B43" s="26" t="s">
        <v>51</v>
      </c>
      <c r="C43" s="27" t="s">
        <v>54</v>
      </c>
      <c r="D43" s="28">
        <v>153983705</v>
      </c>
      <c r="E43" s="29">
        <v>0</v>
      </c>
    </row>
    <row r="44" spans="1:5" ht="19.5" customHeight="1">
      <c r="A44" s="25" t="s">
        <v>50</v>
      </c>
      <c r="B44" s="26" t="s">
        <v>51</v>
      </c>
      <c r="C44" s="27" t="s">
        <v>55</v>
      </c>
      <c r="D44" s="28">
        <v>38118563</v>
      </c>
      <c r="E44" s="29">
        <v>0</v>
      </c>
    </row>
    <row r="45" spans="1:5" ht="19.5" customHeight="1">
      <c r="A45" s="25" t="s">
        <v>18</v>
      </c>
      <c r="B45" s="26" t="s">
        <v>56</v>
      </c>
      <c r="C45" s="27" t="s">
        <v>57</v>
      </c>
      <c r="D45" s="28">
        <v>22084174</v>
      </c>
      <c r="E45" s="29">
        <v>8</v>
      </c>
    </row>
    <row r="46" spans="1:5" ht="19.5" customHeight="1">
      <c r="A46" s="25" t="s">
        <v>18</v>
      </c>
      <c r="B46" s="26" t="s">
        <v>58</v>
      </c>
      <c r="C46" s="27" t="s">
        <v>59</v>
      </c>
      <c r="D46" s="28">
        <v>87573713</v>
      </c>
      <c r="E46" s="29">
        <v>0</v>
      </c>
    </row>
    <row r="47" spans="1:5" ht="19.5" customHeight="1">
      <c r="A47" s="25" t="s">
        <v>18</v>
      </c>
      <c r="B47" s="26" t="s">
        <v>58</v>
      </c>
      <c r="C47" s="27" t="s">
        <v>60</v>
      </c>
      <c r="D47" s="28">
        <v>89831171</v>
      </c>
      <c r="E47" s="29">
        <v>0</v>
      </c>
    </row>
    <row r="48" spans="1:5" ht="19.5" customHeight="1">
      <c r="A48" s="25" t="s">
        <v>18</v>
      </c>
      <c r="B48" s="26" t="s">
        <v>61</v>
      </c>
      <c r="C48" s="27" t="s">
        <v>62</v>
      </c>
      <c r="D48" s="28">
        <v>115216620</v>
      </c>
      <c r="E48" s="29">
        <v>0</v>
      </c>
    </row>
    <row r="49" spans="1:5" ht="19.5" customHeight="1">
      <c r="A49" s="25" t="s">
        <v>18</v>
      </c>
      <c r="B49" s="26" t="s">
        <v>19</v>
      </c>
      <c r="C49" s="27" t="s">
        <v>63</v>
      </c>
      <c r="D49" s="28">
        <v>154067109</v>
      </c>
      <c r="E49" s="29">
        <v>0</v>
      </c>
    </row>
    <row r="50" spans="1:5" ht="19.5" customHeight="1">
      <c r="A50" s="25" t="s">
        <v>18</v>
      </c>
      <c r="B50" s="26" t="s">
        <v>56</v>
      </c>
      <c r="C50" s="27" t="s">
        <v>64</v>
      </c>
      <c r="D50" s="28">
        <v>154421999</v>
      </c>
      <c r="E50" s="29">
        <v>0</v>
      </c>
    </row>
    <row r="51" spans="1:5" ht="19.5" customHeight="1">
      <c r="A51" s="25" t="s">
        <v>18</v>
      </c>
      <c r="B51" s="26" t="s">
        <v>19</v>
      </c>
      <c r="C51" s="27" t="s">
        <v>65</v>
      </c>
      <c r="D51" s="28">
        <v>154201010</v>
      </c>
      <c r="E51" s="29">
        <v>0</v>
      </c>
    </row>
    <row r="52" spans="1:5" ht="19.5" customHeight="1">
      <c r="A52" s="25" t="s">
        <v>18</v>
      </c>
      <c r="B52" s="26" t="s">
        <v>58</v>
      </c>
      <c r="C52" s="27" t="s">
        <v>66</v>
      </c>
      <c r="D52" s="28">
        <v>112717946</v>
      </c>
      <c r="E52" s="29">
        <v>0</v>
      </c>
    </row>
    <row r="53" spans="1:5" ht="19.5" customHeight="1">
      <c r="A53" s="25" t="s">
        <v>18</v>
      </c>
      <c r="B53" s="26" t="s">
        <v>67</v>
      </c>
      <c r="C53" s="27" t="s">
        <v>68</v>
      </c>
      <c r="D53" s="28">
        <v>137266457</v>
      </c>
      <c r="E53" s="29">
        <v>0</v>
      </c>
    </row>
    <row r="54" spans="1:5" ht="19.5" customHeight="1">
      <c r="A54" s="25" t="s">
        <v>18</v>
      </c>
      <c r="B54" s="26" t="s">
        <v>67</v>
      </c>
      <c r="C54" s="27" t="s">
        <v>69</v>
      </c>
      <c r="D54" s="28">
        <v>38019634</v>
      </c>
      <c r="E54" s="29">
        <v>0</v>
      </c>
    </row>
    <row r="55" spans="1:5" ht="19.5" customHeight="1">
      <c r="A55" s="25" t="s">
        <v>18</v>
      </c>
      <c r="B55" s="26" t="s">
        <v>67</v>
      </c>
      <c r="C55" s="27" t="s">
        <v>70</v>
      </c>
      <c r="D55" s="28">
        <v>43626888</v>
      </c>
      <c r="E55" s="29">
        <v>0</v>
      </c>
    </row>
    <row r="56" spans="1:5" ht="19.5" customHeight="1">
      <c r="A56" s="25" t="s">
        <v>18</v>
      </c>
      <c r="B56" s="26" t="s">
        <v>67</v>
      </c>
      <c r="C56" s="27" t="s">
        <v>71</v>
      </c>
      <c r="D56" s="28">
        <v>126665857</v>
      </c>
      <c r="E56" s="29">
        <v>0</v>
      </c>
    </row>
    <row r="57" spans="1:5" ht="19.5" customHeight="1">
      <c r="A57" s="25" t="s">
        <v>21</v>
      </c>
      <c r="B57" s="26" t="s">
        <v>72</v>
      </c>
      <c r="C57" s="27" t="s">
        <v>73</v>
      </c>
      <c r="D57" s="28">
        <v>154422367</v>
      </c>
      <c r="E57" s="29">
        <v>0</v>
      </c>
    </row>
    <row r="58" spans="1:5" ht="19.5" customHeight="1">
      <c r="A58" s="25" t="s">
        <v>21</v>
      </c>
      <c r="B58" s="26" t="s">
        <v>74</v>
      </c>
      <c r="C58" s="27" t="s">
        <v>75</v>
      </c>
      <c r="D58" s="28">
        <v>71459186</v>
      </c>
      <c r="E58" s="29">
        <v>0</v>
      </c>
    </row>
    <row r="59" spans="1:5" ht="19.5" customHeight="1">
      <c r="A59" s="25" t="s">
        <v>21</v>
      </c>
      <c r="B59" s="26" t="s">
        <v>74</v>
      </c>
      <c r="C59" s="27" t="s">
        <v>76</v>
      </c>
      <c r="D59" s="28">
        <v>59920110</v>
      </c>
      <c r="E59" s="29">
        <v>0</v>
      </c>
    </row>
    <row r="60" spans="1:5" ht="19.5" customHeight="1">
      <c r="A60" s="25" t="s">
        <v>21</v>
      </c>
      <c r="B60" s="26" t="s">
        <v>74</v>
      </c>
      <c r="C60" s="27" t="s">
        <v>77</v>
      </c>
      <c r="D60" s="28">
        <v>43751798</v>
      </c>
      <c r="E60" s="29">
        <v>0</v>
      </c>
    </row>
    <row r="61" spans="1:5" ht="19.5" customHeight="1">
      <c r="A61" s="25" t="s">
        <v>78</v>
      </c>
      <c r="B61" s="26" t="s">
        <v>79</v>
      </c>
      <c r="C61" s="27" t="s">
        <v>80</v>
      </c>
      <c r="D61" s="28">
        <v>154434989</v>
      </c>
      <c r="E61" s="29">
        <v>0</v>
      </c>
    </row>
    <row r="62" spans="1:5" ht="19.5" customHeight="1">
      <c r="A62" s="25" t="s">
        <v>78</v>
      </c>
      <c r="B62" s="26" t="s">
        <v>79</v>
      </c>
      <c r="C62" s="27" t="s">
        <v>81</v>
      </c>
      <c r="D62" s="28">
        <v>54423383</v>
      </c>
      <c r="E62" s="29">
        <v>0</v>
      </c>
    </row>
    <row r="63" spans="1:5" ht="19.5" customHeight="1">
      <c r="A63" s="25" t="s">
        <v>78</v>
      </c>
      <c r="B63" s="26" t="s">
        <v>79</v>
      </c>
      <c r="C63" s="27" t="s">
        <v>82</v>
      </c>
      <c r="D63" s="28">
        <v>136965989</v>
      </c>
      <c r="E63" s="29">
        <v>0</v>
      </c>
    </row>
    <row r="64" spans="1:5" ht="19.5" customHeight="1">
      <c r="A64" s="25" t="s">
        <v>78</v>
      </c>
      <c r="B64" s="26" t="s">
        <v>79</v>
      </c>
      <c r="C64" s="27" t="s">
        <v>83</v>
      </c>
      <c r="D64" s="28">
        <v>87536139</v>
      </c>
      <c r="E64" s="29">
        <v>0</v>
      </c>
    </row>
    <row r="65" spans="1:5" ht="19.5" customHeight="1">
      <c r="A65" s="25" t="s">
        <v>84</v>
      </c>
      <c r="B65" s="26" t="s">
        <v>85</v>
      </c>
      <c r="C65" s="27" t="s">
        <v>86</v>
      </c>
      <c r="D65" s="28">
        <v>22502517</v>
      </c>
      <c r="E65" s="29">
        <v>5</v>
      </c>
    </row>
    <row r="66" spans="1:5" ht="19.5" customHeight="1">
      <c r="A66" s="25" t="s">
        <v>84</v>
      </c>
      <c r="B66" s="26" t="s">
        <v>87</v>
      </c>
      <c r="C66" s="27" t="s">
        <v>88</v>
      </c>
      <c r="D66" s="28">
        <v>137842277</v>
      </c>
      <c r="E66" s="29">
        <v>0</v>
      </c>
    </row>
    <row r="67" spans="1:5" ht="19.5" customHeight="1">
      <c r="A67" s="25" t="s">
        <v>84</v>
      </c>
      <c r="B67" s="26" t="s">
        <v>89</v>
      </c>
      <c r="C67" s="27" t="s">
        <v>90</v>
      </c>
      <c r="D67" s="28">
        <v>42767739</v>
      </c>
      <c r="E67" s="29">
        <v>0</v>
      </c>
    </row>
    <row r="68" spans="1:5" ht="19.5" customHeight="1">
      <c r="A68" s="25" t="s">
        <v>84</v>
      </c>
      <c r="B68" s="26" t="s">
        <v>91</v>
      </c>
      <c r="C68" s="27" t="s">
        <v>92</v>
      </c>
      <c r="D68" s="28">
        <v>122106072</v>
      </c>
      <c r="E68" s="29">
        <v>0</v>
      </c>
    </row>
    <row r="69" spans="1:5" ht="19.5" customHeight="1">
      <c r="A69" s="25" t="s">
        <v>84</v>
      </c>
      <c r="B69" s="26" t="s">
        <v>91</v>
      </c>
      <c r="C69" s="27" t="s">
        <v>93</v>
      </c>
      <c r="D69" s="28">
        <v>152027388</v>
      </c>
      <c r="E69" s="29">
        <v>0</v>
      </c>
    </row>
    <row r="70" spans="1:5" ht="19.5" customHeight="1">
      <c r="A70" s="25" t="s">
        <v>84</v>
      </c>
      <c r="B70" s="26" t="s">
        <v>91</v>
      </c>
      <c r="C70" s="27" t="s">
        <v>94</v>
      </c>
      <c r="D70" s="28">
        <v>69202281</v>
      </c>
      <c r="E70" s="29">
        <v>0</v>
      </c>
    </row>
    <row r="71" spans="1:5" ht="19.5" customHeight="1">
      <c r="A71" s="25" t="s">
        <v>84</v>
      </c>
      <c r="B71" s="26" t="s">
        <v>91</v>
      </c>
      <c r="C71" s="27" t="s">
        <v>95</v>
      </c>
      <c r="D71" s="28">
        <v>152404439</v>
      </c>
      <c r="E71" s="29">
        <v>0</v>
      </c>
    </row>
    <row r="72" spans="1:5" ht="19.5" customHeight="1">
      <c r="A72" s="25" t="s">
        <v>24</v>
      </c>
      <c r="B72" s="26" t="s">
        <v>96</v>
      </c>
      <c r="C72" s="27" t="s">
        <v>97</v>
      </c>
      <c r="D72" s="28">
        <v>68665782</v>
      </c>
      <c r="E72" s="29">
        <v>0</v>
      </c>
    </row>
    <row r="73" spans="1:5" ht="19.5" customHeight="1">
      <c r="A73" s="25" t="s">
        <v>24</v>
      </c>
      <c r="B73" s="26" t="s">
        <v>96</v>
      </c>
      <c r="C73" s="27" t="s">
        <v>98</v>
      </c>
      <c r="D73" s="28">
        <v>132363361</v>
      </c>
      <c r="E73" s="29">
        <v>0</v>
      </c>
    </row>
    <row r="74" spans="1:5" ht="19.5" customHeight="1">
      <c r="A74" s="25" t="s">
        <v>24</v>
      </c>
      <c r="B74" s="26" t="s">
        <v>99</v>
      </c>
      <c r="C74" s="27" t="s">
        <v>100</v>
      </c>
      <c r="D74" s="28">
        <v>142396257</v>
      </c>
      <c r="E74" s="29">
        <v>0</v>
      </c>
    </row>
    <row r="75" spans="1:5" ht="19.5" customHeight="1">
      <c r="A75" s="25" t="s">
        <v>24</v>
      </c>
      <c r="B75" s="26" t="s">
        <v>99</v>
      </c>
      <c r="C75" s="27" t="s">
        <v>101</v>
      </c>
      <c r="D75" s="28">
        <v>138915471</v>
      </c>
      <c r="E75" s="29">
        <v>0</v>
      </c>
    </row>
    <row r="76" spans="1:5" ht="19.5" customHeight="1">
      <c r="A76" s="25" t="s">
        <v>24</v>
      </c>
      <c r="B76" s="26" t="s">
        <v>102</v>
      </c>
      <c r="C76" s="27" t="s">
        <v>103</v>
      </c>
      <c r="D76" s="28">
        <v>49362933</v>
      </c>
      <c r="E76" s="29">
        <v>0</v>
      </c>
    </row>
    <row r="77" spans="1:5" ht="19.5" customHeight="1">
      <c r="A77" s="25" t="s">
        <v>24</v>
      </c>
      <c r="B77" s="26" t="s">
        <v>104</v>
      </c>
      <c r="C77" s="27" t="s">
        <v>105</v>
      </c>
      <c r="D77" s="28">
        <v>105663968</v>
      </c>
      <c r="E77" s="29">
        <v>0</v>
      </c>
    </row>
    <row r="78" spans="1:5" ht="19.5" customHeight="1">
      <c r="A78" s="25" t="s">
        <v>24</v>
      </c>
      <c r="B78" s="26" t="s">
        <v>104</v>
      </c>
      <c r="C78" s="27" t="s">
        <v>106</v>
      </c>
      <c r="D78" s="28">
        <v>105663968</v>
      </c>
      <c r="E78" s="29">
        <v>0</v>
      </c>
    </row>
    <row r="79" spans="1:5" ht="19.5" customHeight="1">
      <c r="A79" s="25" t="s">
        <v>24</v>
      </c>
      <c r="B79" s="26" t="s">
        <v>104</v>
      </c>
      <c r="C79" s="27" t="s">
        <v>107</v>
      </c>
      <c r="D79" s="28">
        <v>140150168</v>
      </c>
      <c r="E79" s="29">
        <v>0</v>
      </c>
    </row>
    <row r="80" spans="1:5" ht="19.5" customHeight="1">
      <c r="A80" s="25" t="s">
        <v>24</v>
      </c>
      <c r="B80" s="26" t="s">
        <v>104</v>
      </c>
      <c r="C80" s="27" t="s">
        <v>108</v>
      </c>
      <c r="D80" s="28">
        <v>140150168</v>
      </c>
      <c r="E80" s="29">
        <v>0</v>
      </c>
    </row>
    <row r="81" spans="1:5" ht="19.5" customHeight="1">
      <c r="A81" s="25" t="s">
        <v>24</v>
      </c>
      <c r="B81" s="26" t="s">
        <v>25</v>
      </c>
      <c r="C81" s="27" t="s">
        <v>109</v>
      </c>
      <c r="D81" s="28">
        <v>98249865</v>
      </c>
      <c r="E81" s="29">
        <v>0</v>
      </c>
    </row>
    <row r="82" spans="1:5" ht="19.5" customHeight="1">
      <c r="A82" s="25" t="s">
        <v>24</v>
      </c>
      <c r="B82" s="26" t="s">
        <v>25</v>
      </c>
      <c r="C82" s="27" t="s">
        <v>110</v>
      </c>
      <c r="D82" s="28">
        <v>98249865</v>
      </c>
      <c r="E82" s="29">
        <v>0</v>
      </c>
    </row>
    <row r="83" spans="1:5" ht="19.5" customHeight="1">
      <c r="A83" s="25" t="s">
        <v>24</v>
      </c>
      <c r="B83" s="26" t="s">
        <v>25</v>
      </c>
      <c r="C83" s="27" t="s">
        <v>111</v>
      </c>
      <c r="D83" s="28">
        <v>82618482</v>
      </c>
      <c r="E83" s="29">
        <v>0</v>
      </c>
    </row>
    <row r="84" spans="1:5" ht="19.5" customHeight="1">
      <c r="A84" s="25" t="s">
        <v>24</v>
      </c>
      <c r="B84" s="26" t="s">
        <v>104</v>
      </c>
      <c r="C84" s="27" t="s">
        <v>112</v>
      </c>
      <c r="D84" s="28">
        <v>127678143</v>
      </c>
      <c r="E84" s="29">
        <v>0</v>
      </c>
    </row>
    <row r="85" spans="1:5" ht="19.5" customHeight="1">
      <c r="A85" s="25" t="s">
        <v>24</v>
      </c>
      <c r="B85" s="26" t="s">
        <v>104</v>
      </c>
      <c r="C85" s="27" t="s">
        <v>113</v>
      </c>
      <c r="D85" s="28">
        <v>161636748</v>
      </c>
      <c r="E85" s="29">
        <v>0</v>
      </c>
    </row>
    <row r="86" spans="1:5" ht="19.5" customHeight="1">
      <c r="A86" s="25" t="s">
        <v>24</v>
      </c>
      <c r="B86" s="26" t="s">
        <v>104</v>
      </c>
      <c r="C86" s="27" t="s">
        <v>114</v>
      </c>
      <c r="D86" s="28">
        <v>21046935</v>
      </c>
      <c r="E86" s="29">
        <v>0</v>
      </c>
    </row>
    <row r="87" spans="1:5" ht="19.5" customHeight="1">
      <c r="A87" s="25" t="s">
        <v>24</v>
      </c>
      <c r="B87" s="26" t="s">
        <v>25</v>
      </c>
      <c r="C87" s="27" t="s">
        <v>115</v>
      </c>
      <c r="D87" s="28">
        <v>147602989</v>
      </c>
      <c r="E87" s="29">
        <v>0</v>
      </c>
    </row>
    <row r="88" spans="1:5" ht="19.5" customHeight="1">
      <c r="A88" s="25" t="s">
        <v>24</v>
      </c>
      <c r="B88" s="26" t="s">
        <v>25</v>
      </c>
      <c r="C88" s="27" t="s">
        <v>116</v>
      </c>
      <c r="D88" s="28">
        <v>125976375</v>
      </c>
      <c r="E88" s="29">
        <v>0</v>
      </c>
    </row>
    <row r="89" spans="1:5" ht="19.5" customHeight="1">
      <c r="A89" s="25" t="s">
        <v>24</v>
      </c>
      <c r="B89" s="26" t="s">
        <v>25</v>
      </c>
      <c r="C89" s="27" t="s">
        <v>117</v>
      </c>
      <c r="D89" s="28">
        <v>64312063</v>
      </c>
      <c r="E89" s="29">
        <v>0</v>
      </c>
    </row>
    <row r="90" spans="1:5" ht="19.5" customHeight="1">
      <c r="A90" s="25" t="s">
        <v>24</v>
      </c>
      <c r="B90" s="26" t="s">
        <v>104</v>
      </c>
      <c r="C90" s="27" t="s">
        <v>118</v>
      </c>
      <c r="D90" s="28">
        <v>161607355</v>
      </c>
      <c r="E90" s="29">
        <v>0</v>
      </c>
    </row>
    <row r="91" spans="1:5" ht="19.5" customHeight="1">
      <c r="A91" s="25" t="s">
        <v>24</v>
      </c>
      <c r="B91" s="26" t="s">
        <v>104</v>
      </c>
      <c r="C91" s="27" t="s">
        <v>119</v>
      </c>
      <c r="D91" s="28">
        <v>161607355</v>
      </c>
      <c r="E91" s="29">
        <v>0</v>
      </c>
    </row>
    <row r="92" spans="1:5" ht="19.5" customHeight="1">
      <c r="A92" s="25" t="s">
        <v>24</v>
      </c>
      <c r="B92" s="26" t="s">
        <v>104</v>
      </c>
      <c r="C92" s="27" t="s">
        <v>120</v>
      </c>
      <c r="D92" s="28">
        <v>50963378</v>
      </c>
      <c r="E92" s="29">
        <v>0</v>
      </c>
    </row>
    <row r="93" spans="1:5" ht="19.5" customHeight="1">
      <c r="A93" s="25" t="s">
        <v>121</v>
      </c>
      <c r="B93" s="26" t="s">
        <v>122</v>
      </c>
      <c r="C93" s="27" t="s">
        <v>123</v>
      </c>
      <c r="D93" s="28">
        <v>141791518</v>
      </c>
      <c r="E93" s="29">
        <v>0</v>
      </c>
    </row>
    <row r="94" spans="1:5" ht="19.5" customHeight="1">
      <c r="A94" s="25" t="s">
        <v>34</v>
      </c>
      <c r="B94" s="26" t="s">
        <v>124</v>
      </c>
      <c r="C94" s="27" t="s">
        <v>125</v>
      </c>
      <c r="D94" s="28">
        <v>154421094</v>
      </c>
      <c r="E94" s="29">
        <v>0</v>
      </c>
    </row>
    <row r="95" spans="1:5" ht="19.5" customHeight="1">
      <c r="A95" s="25" t="s">
        <v>34</v>
      </c>
      <c r="B95" s="26" t="s">
        <v>126</v>
      </c>
      <c r="C95" s="27" t="s">
        <v>127</v>
      </c>
      <c r="D95" s="28">
        <v>94294600</v>
      </c>
      <c r="E95" s="29">
        <v>0</v>
      </c>
    </row>
    <row r="96" spans="1:5" ht="19.5" customHeight="1">
      <c r="A96" s="25" t="s">
        <v>39</v>
      </c>
      <c r="B96" s="26" t="s">
        <v>128</v>
      </c>
      <c r="C96" s="27" t="s">
        <v>129</v>
      </c>
      <c r="D96" s="28">
        <v>59091922</v>
      </c>
      <c r="E96" s="29">
        <v>0</v>
      </c>
    </row>
    <row r="97" spans="1:5" ht="19.5" customHeight="1">
      <c r="A97" s="25" t="s">
        <v>39</v>
      </c>
      <c r="B97" s="26" t="s">
        <v>130</v>
      </c>
      <c r="C97" s="27" t="s">
        <v>131</v>
      </c>
      <c r="D97" s="28">
        <v>147916305</v>
      </c>
      <c r="E97" s="29">
        <v>0</v>
      </c>
    </row>
    <row r="98" spans="1:5" ht="19.5" customHeight="1">
      <c r="A98" s="25" t="s">
        <v>39</v>
      </c>
      <c r="B98" s="26" t="s">
        <v>130</v>
      </c>
      <c r="C98" s="27" t="s">
        <v>132</v>
      </c>
      <c r="D98" s="28">
        <v>149838305</v>
      </c>
      <c r="E98" s="29">
        <v>0</v>
      </c>
    </row>
    <row r="99" spans="1:5" ht="19.5" customHeight="1">
      <c r="A99" s="25" t="s">
        <v>39</v>
      </c>
      <c r="B99" s="26" t="s">
        <v>130</v>
      </c>
      <c r="C99" s="27" t="s">
        <v>133</v>
      </c>
      <c r="D99" s="28">
        <v>99229148</v>
      </c>
      <c r="E99" s="29">
        <v>0</v>
      </c>
    </row>
    <row r="100" spans="1:5" ht="19.5" customHeight="1">
      <c r="A100" s="25" t="s">
        <v>134</v>
      </c>
      <c r="B100" s="26" t="s">
        <v>135</v>
      </c>
      <c r="C100" s="27" t="s">
        <v>136</v>
      </c>
      <c r="D100" s="28">
        <v>45389622</v>
      </c>
      <c r="E100" s="29">
        <v>4</v>
      </c>
    </row>
    <row r="101" spans="1:5" ht="19.5" customHeight="1">
      <c r="A101" s="25" t="s">
        <v>134</v>
      </c>
      <c r="B101" s="26" t="s">
        <v>137</v>
      </c>
      <c r="C101" s="27" t="s">
        <v>138</v>
      </c>
      <c r="D101" s="28">
        <v>127045074</v>
      </c>
      <c r="E101" s="29">
        <v>0</v>
      </c>
    </row>
    <row r="102" spans="1:5" ht="19.5" customHeight="1">
      <c r="A102" s="25" t="s">
        <v>134</v>
      </c>
      <c r="B102" s="26" t="s">
        <v>137</v>
      </c>
      <c r="C102" s="27" t="s">
        <v>139</v>
      </c>
      <c r="D102" s="28">
        <v>117261195</v>
      </c>
      <c r="E102" s="29">
        <v>0</v>
      </c>
    </row>
    <row r="103" spans="1:5" ht="19.5" customHeight="1">
      <c r="A103" s="25" t="s">
        <v>134</v>
      </c>
      <c r="B103" s="26" t="s">
        <v>140</v>
      </c>
      <c r="C103" s="27" t="s">
        <v>141</v>
      </c>
      <c r="D103" s="28">
        <v>101556562</v>
      </c>
      <c r="E103" s="29">
        <v>0</v>
      </c>
    </row>
    <row r="104" spans="1:5" ht="19.5" customHeight="1">
      <c r="A104" s="25" t="s">
        <v>134</v>
      </c>
      <c r="B104" s="26" t="s">
        <v>140</v>
      </c>
      <c r="C104" s="27" t="s">
        <v>142</v>
      </c>
      <c r="D104" s="28">
        <v>107960170</v>
      </c>
      <c r="E104" s="29">
        <v>0</v>
      </c>
    </row>
    <row r="105" spans="1:5" ht="19.5" customHeight="1">
      <c r="A105" s="25" t="s">
        <v>134</v>
      </c>
      <c r="B105" s="26" t="s">
        <v>143</v>
      </c>
      <c r="C105" s="27" t="s">
        <v>144</v>
      </c>
      <c r="D105" s="28">
        <v>154422499</v>
      </c>
      <c r="E105" s="29">
        <v>0</v>
      </c>
    </row>
    <row r="106" spans="1:5" ht="19.5" customHeight="1">
      <c r="A106" s="25" t="s">
        <v>134</v>
      </c>
      <c r="B106" s="26" t="s">
        <v>137</v>
      </c>
      <c r="C106" s="27" t="s">
        <v>145</v>
      </c>
      <c r="D106" s="28">
        <v>137850854</v>
      </c>
      <c r="E106" s="29">
        <v>0</v>
      </c>
    </row>
    <row r="107" spans="1:5" ht="19.5" customHeight="1">
      <c r="A107" s="25" t="s">
        <v>134</v>
      </c>
      <c r="B107" s="26" t="s">
        <v>146</v>
      </c>
      <c r="C107" s="27" t="s">
        <v>147</v>
      </c>
      <c r="D107" s="28">
        <v>128887583</v>
      </c>
      <c r="E107" s="29">
        <v>0</v>
      </c>
    </row>
    <row r="108" spans="1:5" ht="19.5" customHeight="1">
      <c r="A108" s="25" t="s">
        <v>134</v>
      </c>
      <c r="B108" s="26" t="s">
        <v>148</v>
      </c>
      <c r="C108" s="27" t="s">
        <v>149</v>
      </c>
      <c r="D108" s="28">
        <v>144973312</v>
      </c>
      <c r="E108" s="29">
        <v>0</v>
      </c>
    </row>
    <row r="109" spans="1:5" ht="19.5" customHeight="1">
      <c r="A109" s="25" t="s">
        <v>134</v>
      </c>
      <c r="B109" s="26" t="s">
        <v>137</v>
      </c>
      <c r="C109" s="27" t="s">
        <v>150</v>
      </c>
      <c r="D109" s="28">
        <v>110445444</v>
      </c>
      <c r="E109" s="29">
        <v>0</v>
      </c>
    </row>
    <row r="110" spans="1:5" ht="19.5" customHeight="1">
      <c r="A110" s="25" t="s">
        <v>134</v>
      </c>
      <c r="B110" s="26" t="s">
        <v>137</v>
      </c>
      <c r="C110" s="27" t="s">
        <v>151</v>
      </c>
      <c r="D110" s="28">
        <v>117872701</v>
      </c>
      <c r="E110" s="29">
        <v>0</v>
      </c>
    </row>
    <row r="111" spans="1:5" ht="19.5" customHeight="1">
      <c r="A111" s="25" t="s">
        <v>134</v>
      </c>
      <c r="B111" s="26" t="s">
        <v>137</v>
      </c>
      <c r="C111" s="27" t="s">
        <v>152</v>
      </c>
      <c r="D111" s="28">
        <v>79521658</v>
      </c>
      <c r="E111" s="29">
        <v>0</v>
      </c>
    </row>
    <row r="112" spans="1:5" ht="19.5" customHeight="1">
      <c r="A112" s="25" t="s">
        <v>134</v>
      </c>
      <c r="B112" s="26" t="s">
        <v>137</v>
      </c>
      <c r="C112" s="27" t="s">
        <v>153</v>
      </c>
      <c r="D112" s="28">
        <v>71463998</v>
      </c>
      <c r="E112" s="29">
        <v>0</v>
      </c>
    </row>
    <row r="113" spans="1:5" ht="19.5" customHeight="1">
      <c r="A113" s="25" t="s">
        <v>134</v>
      </c>
      <c r="B113" s="26" t="s">
        <v>137</v>
      </c>
      <c r="C113" s="27" t="s">
        <v>154</v>
      </c>
      <c r="D113" s="28">
        <v>58457449</v>
      </c>
      <c r="E113" s="29">
        <v>0</v>
      </c>
    </row>
    <row r="114" spans="1:5" ht="19.5" customHeight="1">
      <c r="A114" s="25" t="s">
        <v>134</v>
      </c>
      <c r="B114" s="26" t="s">
        <v>155</v>
      </c>
      <c r="C114" s="27" t="s">
        <v>156</v>
      </c>
      <c r="D114" s="28">
        <v>127970540</v>
      </c>
      <c r="E114" s="29">
        <v>0</v>
      </c>
    </row>
    <row r="115" spans="1:5" ht="19.5" customHeight="1">
      <c r="A115" s="25" t="s">
        <v>157</v>
      </c>
      <c r="B115" s="26" t="s">
        <v>158</v>
      </c>
      <c r="C115" s="27" t="s">
        <v>159</v>
      </c>
      <c r="D115" s="28">
        <v>154422499</v>
      </c>
      <c r="E115" s="29">
        <v>0</v>
      </c>
    </row>
    <row r="116" spans="1:5" ht="19.5" customHeight="1">
      <c r="A116" s="25" t="s">
        <v>157</v>
      </c>
      <c r="B116" s="26" t="s">
        <v>160</v>
      </c>
      <c r="C116" s="27" t="s">
        <v>161</v>
      </c>
      <c r="D116" s="28">
        <v>141041520</v>
      </c>
      <c r="E116" s="29">
        <v>0</v>
      </c>
    </row>
    <row r="117" spans="1:5" ht="19.5" customHeight="1">
      <c r="A117" s="25" t="s">
        <v>157</v>
      </c>
      <c r="B117" s="26" t="s">
        <v>160</v>
      </c>
      <c r="C117" s="27" t="s">
        <v>162</v>
      </c>
      <c r="D117" s="28">
        <v>42274125</v>
      </c>
      <c r="E117" s="29">
        <v>0</v>
      </c>
    </row>
    <row r="118" spans="1:5" ht="19.5" customHeight="1">
      <c r="A118" s="25" t="s">
        <v>157</v>
      </c>
      <c r="B118" s="26" t="s">
        <v>163</v>
      </c>
      <c r="C118" s="27" t="s">
        <v>164</v>
      </c>
      <c r="D118" s="28">
        <v>141345815</v>
      </c>
      <c r="E118" s="29">
        <v>0</v>
      </c>
    </row>
    <row r="119" spans="1:5" ht="19.5" customHeight="1">
      <c r="A119" s="25" t="s">
        <v>157</v>
      </c>
      <c r="B119" s="26" t="s">
        <v>165</v>
      </c>
      <c r="C119" s="27" t="s">
        <v>166</v>
      </c>
      <c r="D119" s="28">
        <v>153446930</v>
      </c>
      <c r="E119" s="29">
        <v>0</v>
      </c>
    </row>
    <row r="120" spans="1:5" ht="19.5" customHeight="1">
      <c r="A120" s="25" t="s">
        <v>157</v>
      </c>
      <c r="B120" s="26" t="s">
        <v>167</v>
      </c>
      <c r="C120" s="27" t="s">
        <v>168</v>
      </c>
      <c r="D120" s="28">
        <v>123666834</v>
      </c>
      <c r="E120" s="29">
        <v>0</v>
      </c>
    </row>
    <row r="121" spans="1:5" ht="19.5" customHeight="1">
      <c r="A121" s="25" t="s">
        <v>157</v>
      </c>
      <c r="B121" s="26" t="s">
        <v>167</v>
      </c>
      <c r="C121" s="27" t="s">
        <v>169</v>
      </c>
      <c r="D121" s="28">
        <v>153983796</v>
      </c>
      <c r="E121" s="29">
        <v>0</v>
      </c>
    </row>
    <row r="122" spans="1:5" ht="19.5" customHeight="1">
      <c r="A122" s="25" t="s">
        <v>157</v>
      </c>
      <c r="B122" s="26" t="s">
        <v>170</v>
      </c>
      <c r="C122" s="27" t="s">
        <v>171</v>
      </c>
      <c r="D122" s="28">
        <v>119098889</v>
      </c>
      <c r="E122" s="29">
        <v>0</v>
      </c>
    </row>
    <row r="123" spans="1:5" ht="19.5" customHeight="1">
      <c r="A123" s="25" t="s">
        <v>157</v>
      </c>
      <c r="B123" s="26" t="s">
        <v>170</v>
      </c>
      <c r="C123" s="27" t="s">
        <v>172</v>
      </c>
      <c r="D123" s="28">
        <v>154245300</v>
      </c>
      <c r="E123" s="29">
        <v>0</v>
      </c>
    </row>
    <row r="124" spans="1:5" ht="19.5" customHeight="1">
      <c r="A124" s="25" t="s">
        <v>173</v>
      </c>
      <c r="B124" s="26" t="s">
        <v>174</v>
      </c>
      <c r="C124" s="27" t="s">
        <v>175</v>
      </c>
      <c r="D124" s="28">
        <v>35999598</v>
      </c>
      <c r="E124" s="29">
        <v>4</v>
      </c>
    </row>
    <row r="125" spans="1:5" ht="19.5" customHeight="1">
      <c r="A125" s="25" t="s">
        <v>42</v>
      </c>
      <c r="B125" s="26" t="s">
        <v>176</v>
      </c>
      <c r="C125" s="27" t="s">
        <v>177</v>
      </c>
      <c r="D125" s="28">
        <v>92392689</v>
      </c>
      <c r="E125" s="29">
        <v>0</v>
      </c>
    </row>
    <row r="126" spans="1:5" ht="19.5" customHeight="1">
      <c r="A126" s="25" t="s">
        <v>42</v>
      </c>
      <c r="B126" s="26" t="s">
        <v>43</v>
      </c>
      <c r="C126" s="27" t="s">
        <v>178</v>
      </c>
      <c r="D126" s="28">
        <v>102778079</v>
      </c>
      <c r="E126" s="29">
        <v>0</v>
      </c>
    </row>
    <row r="127" spans="1:5" ht="19.5" customHeight="1">
      <c r="A127" s="25" t="s">
        <v>42</v>
      </c>
      <c r="B127" s="26" t="s">
        <v>179</v>
      </c>
      <c r="C127" s="27" t="s">
        <v>180</v>
      </c>
      <c r="D127" s="28">
        <v>154399755</v>
      </c>
      <c r="E127" s="29">
        <v>0</v>
      </c>
    </row>
    <row r="128" spans="1:5" ht="19.5" customHeight="1">
      <c r="A128" s="25" t="s">
        <v>42</v>
      </c>
      <c r="B128" s="26" t="s">
        <v>179</v>
      </c>
      <c r="C128" s="27" t="s">
        <v>181</v>
      </c>
      <c r="D128" s="28">
        <v>148728654</v>
      </c>
      <c r="E128" s="29">
        <v>0</v>
      </c>
    </row>
    <row r="129" spans="1:5" ht="19.5" customHeight="1">
      <c r="A129" s="25" t="s">
        <v>42</v>
      </c>
      <c r="B129" s="26" t="s">
        <v>182</v>
      </c>
      <c r="C129" s="27" t="s">
        <v>183</v>
      </c>
      <c r="D129" s="28">
        <v>111321749</v>
      </c>
      <c r="E129" s="29">
        <v>0</v>
      </c>
    </row>
    <row r="130" spans="1:5" ht="19.5" customHeight="1">
      <c r="A130" s="25" t="s">
        <v>42</v>
      </c>
      <c r="B130" s="26" t="s">
        <v>184</v>
      </c>
      <c r="C130" s="27" t="s">
        <v>185</v>
      </c>
      <c r="D130" s="28">
        <v>96096289</v>
      </c>
      <c r="E130" s="29">
        <v>0</v>
      </c>
    </row>
    <row r="131" spans="1:5" ht="19.5" customHeight="1">
      <c r="A131" s="25" t="s">
        <v>42</v>
      </c>
      <c r="B131" s="26" t="s">
        <v>186</v>
      </c>
      <c r="C131" s="27" t="s">
        <v>187</v>
      </c>
      <c r="D131" s="28">
        <v>75052043</v>
      </c>
      <c r="E131" s="29">
        <v>0</v>
      </c>
    </row>
    <row r="132" spans="1:5" ht="19.5" customHeight="1">
      <c r="A132" s="25" t="s">
        <v>42</v>
      </c>
      <c r="B132" s="26" t="s">
        <v>186</v>
      </c>
      <c r="C132" s="27" t="s">
        <v>188</v>
      </c>
      <c r="D132" s="28">
        <v>71369394</v>
      </c>
      <c r="E132" s="29">
        <v>0</v>
      </c>
    </row>
    <row r="133" spans="1:5" ht="19.5" customHeight="1">
      <c r="A133" s="25" t="s">
        <v>42</v>
      </c>
      <c r="B133" s="26" t="s">
        <v>189</v>
      </c>
      <c r="C133" s="27" t="s">
        <v>190</v>
      </c>
      <c r="D133" s="28">
        <v>143532374</v>
      </c>
      <c r="E133" s="29">
        <v>0</v>
      </c>
    </row>
    <row r="134" spans="1:5" ht="19.5" customHeight="1">
      <c r="A134" s="25" t="s">
        <v>42</v>
      </c>
      <c r="B134" s="26" t="s">
        <v>189</v>
      </c>
      <c r="C134" s="27" t="s">
        <v>191</v>
      </c>
      <c r="D134" s="28">
        <v>128146405</v>
      </c>
      <c r="E134" s="29">
        <v>0</v>
      </c>
    </row>
    <row r="135" spans="1:5" ht="19.5" customHeight="1">
      <c r="A135" s="25" t="s">
        <v>42</v>
      </c>
      <c r="B135" s="26" t="s">
        <v>189</v>
      </c>
      <c r="C135" s="27" t="s">
        <v>192</v>
      </c>
      <c r="D135" s="28">
        <v>112482364</v>
      </c>
      <c r="E135" s="29">
        <v>0</v>
      </c>
    </row>
    <row r="136" spans="1:5" ht="19.5" customHeight="1">
      <c r="A136" s="25" t="s">
        <v>42</v>
      </c>
      <c r="B136" s="26" t="s">
        <v>189</v>
      </c>
      <c r="C136" s="27" t="s">
        <v>193</v>
      </c>
      <c r="D136" s="28">
        <v>100836625</v>
      </c>
      <c r="E136" s="29">
        <v>0</v>
      </c>
    </row>
    <row r="137" spans="1:5" ht="19.5" customHeight="1">
      <c r="A137" s="25" t="s">
        <v>42</v>
      </c>
      <c r="B137" s="26" t="s">
        <v>194</v>
      </c>
      <c r="C137" s="27" t="s">
        <v>195</v>
      </c>
      <c r="D137" s="28">
        <v>153919434</v>
      </c>
      <c r="E137" s="29">
        <v>0</v>
      </c>
    </row>
    <row r="138" spans="1:5" ht="19.5" customHeight="1">
      <c r="A138" s="25" t="s">
        <v>42</v>
      </c>
      <c r="B138" s="26" t="s">
        <v>194</v>
      </c>
      <c r="C138" s="27" t="s">
        <v>196</v>
      </c>
      <c r="D138" s="28">
        <v>109988066</v>
      </c>
      <c r="E138" s="29">
        <v>0</v>
      </c>
    </row>
    <row r="139" spans="1:5" ht="19.5" customHeight="1">
      <c r="A139" s="25" t="s">
        <v>42</v>
      </c>
      <c r="B139" s="26" t="s">
        <v>197</v>
      </c>
      <c r="C139" s="27" t="s">
        <v>198</v>
      </c>
      <c r="D139" s="28">
        <v>28329503</v>
      </c>
      <c r="E139" s="29">
        <v>0</v>
      </c>
    </row>
    <row r="140" spans="1:5" ht="19.5" customHeight="1">
      <c r="A140" s="25" t="s">
        <v>42</v>
      </c>
      <c r="B140" s="26" t="s">
        <v>199</v>
      </c>
      <c r="C140" s="27" t="s">
        <v>200</v>
      </c>
      <c r="D140" s="28">
        <v>68704696</v>
      </c>
      <c r="E140" s="29">
        <v>0</v>
      </c>
    </row>
    <row r="141" spans="1:5" ht="19.5" customHeight="1">
      <c r="A141" s="25" t="s">
        <v>42</v>
      </c>
      <c r="B141" s="26" t="s">
        <v>199</v>
      </c>
      <c r="C141" s="27" t="s">
        <v>201</v>
      </c>
      <c r="D141" s="28">
        <v>151222487</v>
      </c>
      <c r="E141" s="29">
        <v>0</v>
      </c>
    </row>
    <row r="142" spans="1:5" ht="19.5" customHeight="1">
      <c r="A142" s="25" t="s">
        <v>42</v>
      </c>
      <c r="B142" s="26" t="s">
        <v>199</v>
      </c>
      <c r="C142" s="27" t="s">
        <v>202</v>
      </c>
      <c r="D142" s="28">
        <v>82620796</v>
      </c>
      <c r="E142" s="29">
        <v>0</v>
      </c>
    </row>
    <row r="143" spans="1:5" ht="19.5" customHeight="1">
      <c r="A143" s="25" t="s">
        <v>42</v>
      </c>
      <c r="B143" s="26" t="s">
        <v>203</v>
      </c>
      <c r="C143" s="27" t="s">
        <v>204</v>
      </c>
      <c r="D143" s="28">
        <v>118724999</v>
      </c>
      <c r="E143" s="29">
        <v>0</v>
      </c>
    </row>
    <row r="144" spans="1:5" ht="19.5" customHeight="1">
      <c r="A144" s="25" t="s">
        <v>42</v>
      </c>
      <c r="B144" s="26" t="s">
        <v>203</v>
      </c>
      <c r="C144" s="27" t="s">
        <v>205</v>
      </c>
      <c r="D144" s="28">
        <v>109267332</v>
      </c>
      <c r="E144" s="29">
        <v>0</v>
      </c>
    </row>
    <row r="145" spans="1:5" ht="19.5" customHeight="1">
      <c r="A145" s="25" t="s">
        <v>42</v>
      </c>
      <c r="B145" s="26" t="s">
        <v>203</v>
      </c>
      <c r="C145" s="27" t="s">
        <v>206</v>
      </c>
      <c r="D145" s="28">
        <v>110928084</v>
      </c>
      <c r="E145" s="29">
        <v>0</v>
      </c>
    </row>
    <row r="146" spans="1:5" ht="19.5" customHeight="1">
      <c r="A146" s="25" t="s">
        <v>42</v>
      </c>
      <c r="B146" s="26" t="s">
        <v>203</v>
      </c>
      <c r="C146" s="27" t="s">
        <v>207</v>
      </c>
      <c r="D146" s="28">
        <v>144233392</v>
      </c>
      <c r="E146" s="29">
        <v>0</v>
      </c>
    </row>
    <row r="147" spans="1:5" ht="19.5" customHeight="1">
      <c r="A147" s="25" t="s">
        <v>42</v>
      </c>
      <c r="B147" s="26" t="s">
        <v>197</v>
      </c>
      <c r="C147" s="27" t="s">
        <v>208</v>
      </c>
      <c r="D147" s="28">
        <v>117736097</v>
      </c>
      <c r="E147" s="29">
        <v>0</v>
      </c>
    </row>
    <row r="148" spans="1:5" ht="19.5" customHeight="1">
      <c r="A148" s="25" t="s">
        <v>42</v>
      </c>
      <c r="B148" s="26" t="s">
        <v>209</v>
      </c>
      <c r="C148" s="27" t="s">
        <v>210</v>
      </c>
      <c r="D148" s="28">
        <v>100967009</v>
      </c>
      <c r="E148" s="29">
        <v>0</v>
      </c>
    </row>
    <row r="149" spans="1:5" ht="19.5" customHeight="1">
      <c r="A149" s="25" t="s">
        <v>42</v>
      </c>
      <c r="B149" s="26" t="s">
        <v>209</v>
      </c>
      <c r="C149" s="27" t="s">
        <v>211</v>
      </c>
      <c r="D149" s="28">
        <v>105536167</v>
      </c>
      <c r="E149" s="29">
        <v>0</v>
      </c>
    </row>
    <row r="150" spans="1:5" ht="19.5" customHeight="1">
      <c r="A150" s="25" t="s">
        <v>42</v>
      </c>
      <c r="B150" s="26" t="s">
        <v>209</v>
      </c>
      <c r="C150" s="27" t="s">
        <v>212</v>
      </c>
      <c r="D150" s="28">
        <v>154228699</v>
      </c>
      <c r="E150" s="29">
        <v>0</v>
      </c>
    </row>
    <row r="151" spans="1:5" ht="19.5" customHeight="1">
      <c r="A151" s="25" t="s">
        <v>42</v>
      </c>
      <c r="B151" s="26" t="s">
        <v>209</v>
      </c>
      <c r="C151" s="27" t="s">
        <v>213</v>
      </c>
      <c r="D151" s="28">
        <v>113398991</v>
      </c>
      <c r="E151" s="29">
        <v>0</v>
      </c>
    </row>
    <row r="152" spans="1:5" ht="19.5" customHeight="1">
      <c r="A152" s="25" t="s">
        <v>42</v>
      </c>
      <c r="B152" s="26" t="s">
        <v>214</v>
      </c>
      <c r="C152" s="27" t="s">
        <v>215</v>
      </c>
      <c r="D152" s="28">
        <v>152157856</v>
      </c>
      <c r="E152" s="29">
        <v>0</v>
      </c>
    </row>
    <row r="153" spans="1:5" ht="19.5" customHeight="1">
      <c r="A153" s="25" t="s">
        <v>42</v>
      </c>
      <c r="B153" s="26" t="s">
        <v>216</v>
      </c>
      <c r="C153" s="27" t="s">
        <v>217</v>
      </c>
      <c r="D153" s="28">
        <v>122880095</v>
      </c>
      <c r="E153" s="29">
        <v>0</v>
      </c>
    </row>
    <row r="154" spans="1:5" ht="19.5" customHeight="1">
      <c r="A154" s="25" t="s">
        <v>42</v>
      </c>
      <c r="B154" s="26" t="s">
        <v>216</v>
      </c>
      <c r="C154" s="27" t="s">
        <v>218</v>
      </c>
      <c r="D154" s="28">
        <v>141809185</v>
      </c>
      <c r="E154" s="29">
        <v>0</v>
      </c>
    </row>
    <row r="155" spans="1:5" ht="19.5" customHeight="1">
      <c r="A155" s="25" t="s">
        <v>42</v>
      </c>
      <c r="B155" s="26" t="s">
        <v>216</v>
      </c>
      <c r="C155" s="27" t="s">
        <v>219</v>
      </c>
      <c r="D155" s="28">
        <v>153691672</v>
      </c>
      <c r="E155" s="29">
        <v>0</v>
      </c>
    </row>
    <row r="156" spans="1:5" ht="19.5" customHeight="1">
      <c r="A156" s="25" t="s">
        <v>42</v>
      </c>
      <c r="B156" s="26" t="s">
        <v>220</v>
      </c>
      <c r="C156" s="27" t="s">
        <v>221</v>
      </c>
      <c r="D156" s="28">
        <v>126417945</v>
      </c>
      <c r="E156" s="29">
        <v>0</v>
      </c>
    </row>
    <row r="157" spans="1:5" ht="19.5" customHeight="1">
      <c r="A157" s="25" t="s">
        <v>42</v>
      </c>
      <c r="B157" s="26" t="s">
        <v>43</v>
      </c>
      <c r="C157" s="27" t="s">
        <v>222</v>
      </c>
      <c r="D157" s="28">
        <v>96776002</v>
      </c>
      <c r="E157" s="29">
        <v>0</v>
      </c>
    </row>
    <row r="158" spans="1:5" ht="19.5" customHeight="1">
      <c r="A158" s="25" t="s">
        <v>42</v>
      </c>
      <c r="B158" s="26" t="s">
        <v>214</v>
      </c>
      <c r="C158" s="27" t="s">
        <v>223</v>
      </c>
      <c r="D158" s="28">
        <v>153510780</v>
      </c>
      <c r="E158" s="29">
        <v>0</v>
      </c>
    </row>
    <row r="159" spans="1:5" ht="19.5" customHeight="1">
      <c r="A159" s="25" t="s">
        <v>42</v>
      </c>
      <c r="B159" s="26" t="s">
        <v>224</v>
      </c>
      <c r="C159" s="27" t="s">
        <v>225</v>
      </c>
      <c r="D159" s="28">
        <v>151585552</v>
      </c>
      <c r="E159" s="29">
        <v>0</v>
      </c>
    </row>
    <row r="160" spans="1:5" ht="19.5" customHeight="1">
      <c r="A160" s="25" t="s">
        <v>42</v>
      </c>
      <c r="B160" s="26" t="s">
        <v>224</v>
      </c>
      <c r="C160" s="27" t="s">
        <v>226</v>
      </c>
      <c r="D160" s="28">
        <v>130389837</v>
      </c>
      <c r="E160" s="29">
        <v>0</v>
      </c>
    </row>
    <row r="161" spans="1:5" ht="19.5" customHeight="1">
      <c r="A161" s="25" t="s">
        <v>42</v>
      </c>
      <c r="B161" s="26" t="s">
        <v>224</v>
      </c>
      <c r="C161" s="27" t="s">
        <v>227</v>
      </c>
      <c r="D161" s="28">
        <v>36644075</v>
      </c>
      <c r="E161" s="29">
        <v>0</v>
      </c>
    </row>
    <row r="162" spans="1:5" ht="19.5" customHeight="1">
      <c r="A162" s="25" t="s">
        <v>42</v>
      </c>
      <c r="B162" s="26" t="s">
        <v>220</v>
      </c>
      <c r="C162" s="27" t="s">
        <v>228</v>
      </c>
      <c r="D162" s="28">
        <v>74718948</v>
      </c>
      <c r="E162" s="29">
        <v>0</v>
      </c>
    </row>
    <row r="163" spans="1:5" ht="19.5" customHeight="1">
      <c r="A163" s="25" t="s">
        <v>42</v>
      </c>
      <c r="B163" s="26" t="s">
        <v>220</v>
      </c>
      <c r="C163" s="27" t="s">
        <v>229</v>
      </c>
      <c r="D163" s="28">
        <v>154348211</v>
      </c>
      <c r="E163" s="29">
        <v>0</v>
      </c>
    </row>
    <row r="164" spans="1:5" ht="19.5" customHeight="1">
      <c r="A164" s="25" t="s">
        <v>42</v>
      </c>
      <c r="B164" s="26" t="s">
        <v>230</v>
      </c>
      <c r="C164" s="27" t="s">
        <v>231</v>
      </c>
      <c r="D164" s="28">
        <v>154451907</v>
      </c>
      <c r="E164" s="29">
        <v>0</v>
      </c>
    </row>
    <row r="165" spans="1:5" ht="19.5" customHeight="1">
      <c r="A165" s="25" t="s">
        <v>42</v>
      </c>
      <c r="B165" s="26" t="s">
        <v>232</v>
      </c>
      <c r="C165" s="27" t="s">
        <v>233</v>
      </c>
      <c r="D165" s="28">
        <v>154017977</v>
      </c>
      <c r="E165" s="29">
        <v>0</v>
      </c>
    </row>
    <row r="166" spans="1:5" ht="19.5" customHeight="1">
      <c r="A166" s="25" t="s">
        <v>42</v>
      </c>
      <c r="B166" s="26" t="s">
        <v>232</v>
      </c>
      <c r="C166" s="27" t="s">
        <v>234</v>
      </c>
      <c r="D166" s="28">
        <v>131368917</v>
      </c>
      <c r="E166" s="29">
        <v>0</v>
      </c>
    </row>
    <row r="167" spans="1:5" ht="19.5" customHeight="1">
      <c r="A167" s="25" t="s">
        <v>42</v>
      </c>
      <c r="B167" s="26" t="s">
        <v>230</v>
      </c>
      <c r="C167" s="27" t="s">
        <v>235</v>
      </c>
      <c r="D167" s="28">
        <v>154421540</v>
      </c>
      <c r="E167" s="29">
        <v>0</v>
      </c>
    </row>
    <row r="168" spans="1:5" ht="19.5" customHeight="1">
      <c r="A168" s="25" t="s">
        <v>42</v>
      </c>
      <c r="B168" s="26" t="s">
        <v>230</v>
      </c>
      <c r="C168" s="27" t="s">
        <v>236</v>
      </c>
      <c r="D168" s="28">
        <v>95952674</v>
      </c>
      <c r="E168" s="29">
        <v>0</v>
      </c>
    </row>
    <row r="169" spans="1:5" ht="19.5" customHeight="1">
      <c r="A169" s="25" t="s">
        <v>42</v>
      </c>
      <c r="B169" s="26" t="s">
        <v>237</v>
      </c>
      <c r="C169" s="27" t="s">
        <v>238</v>
      </c>
      <c r="D169" s="28">
        <v>130491681</v>
      </c>
      <c r="E169" s="29">
        <v>0</v>
      </c>
    </row>
    <row r="170" spans="1:5" ht="19.5" customHeight="1">
      <c r="A170" s="25" t="s">
        <v>42</v>
      </c>
      <c r="B170" s="26" t="s">
        <v>220</v>
      </c>
      <c r="C170" s="27" t="s">
        <v>239</v>
      </c>
      <c r="D170" s="28">
        <v>37125620</v>
      </c>
      <c r="E170" s="29">
        <v>0</v>
      </c>
    </row>
    <row r="171" spans="1:5" ht="19.5" customHeight="1">
      <c r="A171" s="25" t="s">
        <v>42</v>
      </c>
      <c r="B171" s="26" t="s">
        <v>240</v>
      </c>
      <c r="C171" s="27" t="s">
        <v>241</v>
      </c>
      <c r="D171" s="28">
        <v>66573714</v>
      </c>
      <c r="E171" s="29">
        <v>0</v>
      </c>
    </row>
    <row r="172" spans="1:5" ht="19.5" customHeight="1">
      <c r="A172" s="25" t="s">
        <v>42</v>
      </c>
      <c r="B172" s="26" t="s">
        <v>214</v>
      </c>
      <c r="C172" s="27" t="s">
        <v>242</v>
      </c>
      <c r="D172" s="28">
        <v>84996169</v>
      </c>
      <c r="E172" s="29">
        <v>0</v>
      </c>
    </row>
    <row r="173" spans="1:5" ht="19.5" customHeight="1">
      <c r="A173" s="25" t="s">
        <v>42</v>
      </c>
      <c r="B173" s="26" t="s">
        <v>179</v>
      </c>
      <c r="C173" s="27" t="s">
        <v>243</v>
      </c>
      <c r="D173" s="28">
        <v>153360126</v>
      </c>
      <c r="E173" s="29">
        <v>0</v>
      </c>
    </row>
    <row r="174" spans="1:5" ht="19.5" customHeight="1">
      <c r="A174" s="25" t="s">
        <v>42</v>
      </c>
      <c r="B174" s="26" t="s">
        <v>224</v>
      </c>
      <c r="C174" s="27" t="s">
        <v>244</v>
      </c>
      <c r="D174" s="28">
        <v>109599477</v>
      </c>
      <c r="E174" s="29">
        <v>0</v>
      </c>
    </row>
    <row r="175" spans="1:5" ht="19.5" customHeight="1">
      <c r="A175" s="25" t="s">
        <v>245</v>
      </c>
      <c r="B175" s="26" t="s">
        <v>246</v>
      </c>
      <c r="C175" s="27" t="s">
        <v>247</v>
      </c>
      <c r="D175" s="28">
        <v>114103754</v>
      </c>
      <c r="E175" s="29">
        <v>0</v>
      </c>
    </row>
    <row r="176" spans="1:5" ht="19.5" customHeight="1">
      <c r="A176" s="25" t="s">
        <v>245</v>
      </c>
      <c r="B176" s="26" t="s">
        <v>248</v>
      </c>
      <c r="C176" s="27" t="s">
        <v>249</v>
      </c>
      <c r="D176" s="28">
        <v>59388796</v>
      </c>
      <c r="E176" s="29">
        <v>0</v>
      </c>
    </row>
    <row r="177" spans="1:5" ht="19.5" customHeight="1">
      <c r="A177" s="25" t="s">
        <v>245</v>
      </c>
      <c r="B177" s="26" t="s">
        <v>250</v>
      </c>
      <c r="C177" s="27" t="s">
        <v>251</v>
      </c>
      <c r="D177" s="28">
        <v>132835312</v>
      </c>
      <c r="E177" s="29">
        <v>0</v>
      </c>
    </row>
    <row r="178" spans="1:5" ht="19.5" customHeight="1">
      <c r="A178" s="25" t="s">
        <v>252</v>
      </c>
      <c r="B178" s="26" t="s">
        <v>253</v>
      </c>
      <c r="C178" s="27" t="s">
        <v>254</v>
      </c>
      <c r="D178" s="28">
        <v>147554749</v>
      </c>
      <c r="E178" s="29">
        <v>0</v>
      </c>
    </row>
    <row r="179" spans="1:5" ht="19.5" customHeight="1">
      <c r="A179" s="25" t="s">
        <v>252</v>
      </c>
      <c r="B179" s="26" t="s">
        <v>255</v>
      </c>
      <c r="C179" s="27" t="s">
        <v>256</v>
      </c>
      <c r="D179" s="28">
        <v>126254405</v>
      </c>
      <c r="E179" s="29">
        <v>0</v>
      </c>
    </row>
    <row r="180" spans="1:5" ht="19.5" customHeight="1">
      <c r="A180" s="25" t="s">
        <v>252</v>
      </c>
      <c r="B180" s="26" t="s">
        <v>255</v>
      </c>
      <c r="C180" s="27" t="s">
        <v>257</v>
      </c>
      <c r="D180" s="28">
        <v>90884062</v>
      </c>
      <c r="E180" s="29">
        <v>0</v>
      </c>
    </row>
    <row r="181" spans="1:5" ht="19.5" customHeight="1">
      <c r="A181" s="25" t="s">
        <v>84</v>
      </c>
      <c r="B181" s="26" t="s">
        <v>89</v>
      </c>
      <c r="C181" s="27" t="s">
        <v>258</v>
      </c>
      <c r="D181" s="28">
        <v>57053539</v>
      </c>
      <c r="E181" s="29">
        <v>0</v>
      </c>
    </row>
    <row r="182" spans="1:5" ht="19.5" customHeight="1">
      <c r="A182" s="25" t="s">
        <v>121</v>
      </c>
      <c r="B182" s="26" t="s">
        <v>259</v>
      </c>
      <c r="C182" s="27" t="s">
        <v>260</v>
      </c>
      <c r="D182" s="28">
        <v>22498660</v>
      </c>
      <c r="E182" s="29">
        <v>1</v>
      </c>
    </row>
    <row r="183" spans="1:5" ht="19.5" customHeight="1">
      <c r="A183" s="25" t="s">
        <v>34</v>
      </c>
      <c r="B183" s="26" t="s">
        <v>261</v>
      </c>
      <c r="C183" s="27" t="s">
        <v>262</v>
      </c>
      <c r="D183" s="28">
        <v>13576248</v>
      </c>
      <c r="E183" s="29">
        <v>6</v>
      </c>
    </row>
    <row r="184" spans="1:5" ht="19.5" customHeight="1">
      <c r="A184" s="25" t="s">
        <v>39</v>
      </c>
      <c r="B184" s="26" t="s">
        <v>263</v>
      </c>
      <c r="C184" s="27" t="s">
        <v>264</v>
      </c>
      <c r="D184" s="28">
        <v>70235953</v>
      </c>
      <c r="E184" s="29">
        <v>0</v>
      </c>
    </row>
    <row r="185" spans="1:5" ht="19.5" customHeight="1">
      <c r="A185" s="25" t="s">
        <v>39</v>
      </c>
      <c r="B185" s="26" t="s">
        <v>265</v>
      </c>
      <c r="C185" s="27" t="s">
        <v>266</v>
      </c>
      <c r="D185" s="28">
        <v>149236710</v>
      </c>
      <c r="E185" s="29">
        <v>0</v>
      </c>
    </row>
    <row r="186" spans="1:5" ht="19.5" customHeight="1">
      <c r="A186" s="25" t="s">
        <v>39</v>
      </c>
      <c r="B186" s="26" t="s">
        <v>267</v>
      </c>
      <c r="C186" s="27" t="s">
        <v>268</v>
      </c>
      <c r="D186" s="28">
        <v>122618588</v>
      </c>
      <c r="E186" s="29">
        <v>0</v>
      </c>
    </row>
    <row r="187" spans="1:5" ht="19.5" customHeight="1">
      <c r="A187" s="25" t="s">
        <v>134</v>
      </c>
      <c r="B187" s="26" t="s">
        <v>135</v>
      </c>
      <c r="C187" s="27" t="s">
        <v>269</v>
      </c>
      <c r="D187" s="28">
        <v>46406430</v>
      </c>
      <c r="E187" s="29">
        <v>4</v>
      </c>
    </row>
    <row r="188" spans="1:5" ht="19.5" customHeight="1">
      <c r="A188" s="25" t="s">
        <v>134</v>
      </c>
      <c r="B188" s="26" t="s">
        <v>135</v>
      </c>
      <c r="C188" s="27" t="s">
        <v>270</v>
      </c>
      <c r="D188" s="28">
        <v>45050469</v>
      </c>
      <c r="E188" s="29">
        <v>4</v>
      </c>
    </row>
    <row r="189" spans="1:5" ht="19.5" customHeight="1">
      <c r="A189" s="25" t="s">
        <v>134</v>
      </c>
      <c r="B189" s="26" t="s">
        <v>271</v>
      </c>
      <c r="C189" s="27" t="s">
        <v>272</v>
      </c>
      <c r="D189" s="28">
        <v>154342564</v>
      </c>
      <c r="E189" s="29">
        <v>0</v>
      </c>
    </row>
    <row r="190" spans="1:5" ht="19.5" customHeight="1">
      <c r="A190" s="25" t="s">
        <v>157</v>
      </c>
      <c r="B190" s="26" t="s">
        <v>273</v>
      </c>
      <c r="C190" s="27" t="s">
        <v>274</v>
      </c>
      <c r="D190" s="28">
        <v>154422499</v>
      </c>
      <c r="E190" s="29">
        <v>0</v>
      </c>
    </row>
    <row r="191" spans="1:5" ht="19.5" customHeight="1">
      <c r="A191" s="25" t="s">
        <v>157</v>
      </c>
      <c r="B191" s="26" t="s">
        <v>273</v>
      </c>
      <c r="C191" s="27" t="s">
        <v>275</v>
      </c>
      <c r="D191" s="28">
        <v>154422499</v>
      </c>
      <c r="E191" s="29">
        <v>0</v>
      </c>
    </row>
    <row r="192" spans="1:5" ht="19.5" customHeight="1">
      <c r="A192" s="25" t="s">
        <v>157</v>
      </c>
      <c r="B192" s="26" t="s">
        <v>273</v>
      </c>
      <c r="C192" s="27" t="s">
        <v>276</v>
      </c>
      <c r="D192" s="28">
        <v>154422499</v>
      </c>
      <c r="E192" s="29">
        <v>0</v>
      </c>
    </row>
    <row r="193" spans="1:5" ht="19.5" customHeight="1">
      <c r="A193" s="25" t="s">
        <v>173</v>
      </c>
      <c r="B193" s="26" t="s">
        <v>277</v>
      </c>
      <c r="C193" s="27" t="s">
        <v>278</v>
      </c>
      <c r="D193" s="28">
        <v>14997274</v>
      </c>
      <c r="E193" s="29">
        <v>3</v>
      </c>
    </row>
    <row r="194" spans="1:5" ht="19.5" customHeight="1">
      <c r="A194" s="25" t="s">
        <v>173</v>
      </c>
      <c r="B194" s="26" t="s">
        <v>277</v>
      </c>
      <c r="C194" s="27" t="s">
        <v>279</v>
      </c>
      <c r="D194" s="28">
        <v>152069566</v>
      </c>
      <c r="E194" s="29">
        <v>0</v>
      </c>
    </row>
    <row r="195" spans="1:5" ht="19.5" customHeight="1">
      <c r="A195" s="25" t="s">
        <v>173</v>
      </c>
      <c r="B195" s="26" t="s">
        <v>277</v>
      </c>
      <c r="C195" s="27" t="s">
        <v>280</v>
      </c>
      <c r="D195" s="28">
        <v>151688908</v>
      </c>
      <c r="E195" s="29">
        <v>0</v>
      </c>
    </row>
    <row r="196" spans="1:5" ht="19.5" customHeight="1">
      <c r="A196" s="25" t="s">
        <v>42</v>
      </c>
      <c r="B196" s="26" t="s">
        <v>237</v>
      </c>
      <c r="C196" s="27" t="s">
        <v>281</v>
      </c>
      <c r="D196" s="28">
        <v>16193789</v>
      </c>
      <c r="E196" s="29">
        <v>7</v>
      </c>
    </row>
    <row r="197" spans="1:5" ht="19.5" customHeight="1">
      <c r="A197" s="25" t="s">
        <v>42</v>
      </c>
      <c r="B197" s="26" t="s">
        <v>216</v>
      </c>
      <c r="C197" s="27" t="s">
        <v>282</v>
      </c>
      <c r="D197" s="28">
        <v>154036141</v>
      </c>
      <c r="E197" s="29">
        <v>0</v>
      </c>
    </row>
    <row r="198" spans="1:5" ht="19.5" customHeight="1">
      <c r="A198" s="25" t="s">
        <v>42</v>
      </c>
      <c r="B198" s="26" t="s">
        <v>199</v>
      </c>
      <c r="C198" s="27" t="s">
        <v>283</v>
      </c>
      <c r="D198" s="28">
        <v>50142131</v>
      </c>
      <c r="E198" s="29">
        <v>0</v>
      </c>
    </row>
    <row r="199" spans="1:5" ht="19.5" customHeight="1">
      <c r="A199" s="25" t="s">
        <v>42</v>
      </c>
      <c r="B199" s="26" t="s">
        <v>216</v>
      </c>
      <c r="C199" s="27" t="s">
        <v>284</v>
      </c>
      <c r="D199" s="28">
        <v>81617574</v>
      </c>
      <c r="E199" s="29">
        <v>0</v>
      </c>
    </row>
    <row r="200" spans="1:5" ht="19.5" customHeight="1">
      <c r="A200" s="25" t="s">
        <v>42</v>
      </c>
      <c r="B200" s="26" t="s">
        <v>232</v>
      </c>
      <c r="C200" s="27" t="s">
        <v>285</v>
      </c>
      <c r="D200" s="28">
        <v>123304727</v>
      </c>
      <c r="E200" s="29">
        <v>0</v>
      </c>
    </row>
    <row r="201" spans="1:5" ht="19.5" customHeight="1">
      <c r="A201" s="25" t="s">
        <v>42</v>
      </c>
      <c r="B201" s="26" t="s">
        <v>216</v>
      </c>
      <c r="C201" s="27" t="s">
        <v>286</v>
      </c>
      <c r="D201" s="28">
        <v>33456380</v>
      </c>
      <c r="E201" s="29">
        <v>0</v>
      </c>
    </row>
    <row r="202" spans="1:5" ht="19.5" customHeight="1">
      <c r="A202" s="25" t="s">
        <v>42</v>
      </c>
      <c r="B202" s="26" t="s">
        <v>240</v>
      </c>
      <c r="C202" s="27" t="s">
        <v>287</v>
      </c>
      <c r="D202" s="28">
        <v>150000000</v>
      </c>
      <c r="E202" s="29">
        <v>0</v>
      </c>
    </row>
    <row r="203" spans="1:5" ht="19.5" customHeight="1">
      <c r="A203" s="25" t="s">
        <v>245</v>
      </c>
      <c r="B203" s="26" t="s">
        <v>288</v>
      </c>
      <c r="C203" s="27" t="s">
        <v>289</v>
      </c>
      <c r="D203" s="28">
        <v>137453609</v>
      </c>
      <c r="E203" s="29">
        <v>0</v>
      </c>
    </row>
    <row r="204" spans="1:5" ht="19.5" customHeight="1">
      <c r="A204" s="25" t="s">
        <v>245</v>
      </c>
      <c r="B204" s="26" t="s">
        <v>288</v>
      </c>
      <c r="C204" s="27" t="s">
        <v>290</v>
      </c>
      <c r="D204" s="28">
        <v>42711146</v>
      </c>
      <c r="E204" s="29">
        <v>0</v>
      </c>
    </row>
    <row r="205" spans="1:5" ht="19.5" customHeight="1">
      <c r="A205" s="25" t="s">
        <v>245</v>
      </c>
      <c r="B205" s="26" t="s">
        <v>288</v>
      </c>
      <c r="C205" s="27" t="s">
        <v>291</v>
      </c>
      <c r="D205" s="28">
        <v>121838498</v>
      </c>
      <c r="E205" s="29">
        <v>0</v>
      </c>
    </row>
    <row r="206" spans="1:5" ht="19.5" customHeight="1">
      <c r="A206" s="25" t="s">
        <v>245</v>
      </c>
      <c r="B206" s="26" t="s">
        <v>288</v>
      </c>
      <c r="C206" s="27" t="s">
        <v>292</v>
      </c>
      <c r="D206" s="28">
        <v>64063702</v>
      </c>
      <c r="E206" s="29">
        <v>0</v>
      </c>
    </row>
    <row r="207" spans="1:5" ht="19.5" customHeight="1">
      <c r="A207" s="25" t="s">
        <v>245</v>
      </c>
      <c r="B207" s="26" t="s">
        <v>288</v>
      </c>
      <c r="C207" s="27" t="s">
        <v>293</v>
      </c>
      <c r="D207" s="28">
        <v>40790981</v>
      </c>
      <c r="E207" s="29">
        <v>0</v>
      </c>
    </row>
    <row r="208" spans="1:5" ht="19.5" customHeight="1">
      <c r="A208" s="25" t="s">
        <v>252</v>
      </c>
      <c r="B208" s="26" t="s">
        <v>294</v>
      </c>
      <c r="C208" s="27" t="s">
        <v>295</v>
      </c>
      <c r="D208" s="28">
        <v>14675652</v>
      </c>
      <c r="E208" s="29">
        <v>3</v>
      </c>
    </row>
    <row r="209" spans="1:5" ht="19.5" customHeight="1">
      <c r="A209" s="25" t="s">
        <v>78</v>
      </c>
      <c r="B209" s="26" t="s">
        <v>299</v>
      </c>
      <c r="C209" s="27" t="s">
        <v>300</v>
      </c>
      <c r="D209" s="28">
        <v>123144568</v>
      </c>
      <c r="E209" s="29">
        <v>0</v>
      </c>
    </row>
    <row r="210" spans="1:5" ht="19.5" customHeight="1">
      <c r="A210" s="25" t="s">
        <v>84</v>
      </c>
      <c r="B210" s="26" t="s">
        <v>301</v>
      </c>
      <c r="C210" s="27" t="s">
        <v>302</v>
      </c>
      <c r="D210" s="28">
        <v>127989876</v>
      </c>
      <c r="E210" s="29">
        <v>0</v>
      </c>
    </row>
    <row r="211" spans="1:5" ht="19.5" customHeight="1">
      <c r="A211" s="25" t="s">
        <v>84</v>
      </c>
      <c r="B211" s="26" t="s">
        <v>303</v>
      </c>
      <c r="C211" s="27" t="s">
        <v>304</v>
      </c>
      <c r="D211" s="28">
        <v>123860026</v>
      </c>
      <c r="E211" s="29">
        <v>0</v>
      </c>
    </row>
    <row r="212" spans="1:5" ht="19.5" customHeight="1">
      <c r="A212" s="25" t="s">
        <v>84</v>
      </c>
      <c r="B212" s="26" t="s">
        <v>305</v>
      </c>
      <c r="C212" s="27" t="s">
        <v>306</v>
      </c>
      <c r="D212" s="28">
        <v>149812394</v>
      </c>
      <c r="E212" s="29">
        <v>0</v>
      </c>
    </row>
    <row r="213" spans="1:5" ht="19.5" customHeight="1">
      <c r="A213" s="25" t="s">
        <v>24</v>
      </c>
      <c r="B213" s="26" t="s">
        <v>307</v>
      </c>
      <c r="C213" s="27" t="s">
        <v>308</v>
      </c>
      <c r="D213" s="28">
        <v>154122488</v>
      </c>
      <c r="E213" s="29">
        <v>0</v>
      </c>
    </row>
    <row r="214" spans="1:5" ht="19.5" customHeight="1">
      <c r="A214" s="25" t="s">
        <v>24</v>
      </c>
      <c r="B214" s="26" t="s">
        <v>309</v>
      </c>
      <c r="C214" s="27" t="s">
        <v>310</v>
      </c>
      <c r="D214" s="28">
        <v>50961863</v>
      </c>
      <c r="E214" s="29">
        <v>0</v>
      </c>
    </row>
    <row r="215" spans="1:5" ht="19.5" customHeight="1">
      <c r="A215" s="25" t="s">
        <v>24</v>
      </c>
      <c r="B215" s="26" t="s">
        <v>311</v>
      </c>
      <c r="C215" s="27" t="s">
        <v>312</v>
      </c>
      <c r="D215" s="28">
        <v>139712946</v>
      </c>
      <c r="E215" s="29">
        <v>0</v>
      </c>
    </row>
    <row r="216" spans="1:5" ht="19.5" customHeight="1">
      <c r="A216" s="25" t="s">
        <v>24</v>
      </c>
      <c r="B216" s="26" t="s">
        <v>25</v>
      </c>
      <c r="C216" s="27" t="s">
        <v>313</v>
      </c>
      <c r="D216" s="28">
        <v>86917066</v>
      </c>
      <c r="E216" s="29">
        <v>0</v>
      </c>
    </row>
    <row r="217" spans="1:5" ht="19.5" customHeight="1">
      <c r="A217" s="25" t="s">
        <v>34</v>
      </c>
      <c r="B217" s="26" t="s">
        <v>314</v>
      </c>
      <c r="C217" s="27" t="s">
        <v>315</v>
      </c>
      <c r="D217" s="28">
        <v>17028766</v>
      </c>
      <c r="E217" s="29">
        <v>8</v>
      </c>
    </row>
    <row r="218" spans="1:5" ht="19.5" customHeight="1">
      <c r="A218" s="25" t="s">
        <v>34</v>
      </c>
      <c r="B218" s="26" t="s">
        <v>316</v>
      </c>
      <c r="C218" s="27" t="s">
        <v>317</v>
      </c>
      <c r="D218" s="28">
        <v>74999999</v>
      </c>
      <c r="E218" s="29">
        <v>0</v>
      </c>
    </row>
    <row r="219" spans="1:5" ht="19.5" customHeight="1">
      <c r="A219" s="25" t="s">
        <v>34</v>
      </c>
      <c r="B219" s="26" t="s">
        <v>316</v>
      </c>
      <c r="C219" s="27" t="s">
        <v>318</v>
      </c>
      <c r="D219" s="28">
        <v>80270000</v>
      </c>
      <c r="E219" s="29">
        <v>0</v>
      </c>
    </row>
    <row r="220" spans="1:5" ht="19.5" customHeight="1">
      <c r="A220" s="25" t="s">
        <v>34</v>
      </c>
      <c r="B220" s="26" t="s">
        <v>316</v>
      </c>
      <c r="C220" s="27" t="s">
        <v>319</v>
      </c>
      <c r="D220" s="28">
        <v>102422000</v>
      </c>
      <c r="E220" s="29">
        <v>0</v>
      </c>
    </row>
    <row r="221" spans="1:5" ht="19.5" customHeight="1">
      <c r="A221" s="25" t="s">
        <v>34</v>
      </c>
      <c r="B221" s="26" t="s">
        <v>316</v>
      </c>
      <c r="C221" s="27" t="s">
        <v>320</v>
      </c>
      <c r="D221" s="28">
        <v>154422499</v>
      </c>
      <c r="E221" s="29">
        <v>0</v>
      </c>
    </row>
    <row r="222" spans="1:5" ht="19.5" customHeight="1">
      <c r="A222" s="25" t="s">
        <v>34</v>
      </c>
      <c r="B222" s="26" t="s">
        <v>316</v>
      </c>
      <c r="C222" s="27" t="s">
        <v>321</v>
      </c>
      <c r="D222" s="28">
        <v>153850000</v>
      </c>
      <c r="E222" s="29">
        <v>0</v>
      </c>
    </row>
    <row r="223" spans="1:5" ht="19.5" customHeight="1">
      <c r="A223" s="25" t="s">
        <v>34</v>
      </c>
      <c r="B223" s="26" t="s">
        <v>322</v>
      </c>
      <c r="C223" s="27" t="s">
        <v>323</v>
      </c>
      <c r="D223" s="28">
        <v>49985950</v>
      </c>
      <c r="E223" s="29">
        <v>0</v>
      </c>
    </row>
    <row r="224" spans="1:5" ht="19.5" customHeight="1">
      <c r="A224" s="25" t="s">
        <v>34</v>
      </c>
      <c r="B224" s="26" t="s">
        <v>316</v>
      </c>
      <c r="C224" s="27" t="s">
        <v>324</v>
      </c>
      <c r="D224" s="28">
        <v>30000000</v>
      </c>
      <c r="E224" s="29">
        <v>0</v>
      </c>
    </row>
    <row r="225" spans="1:5" ht="19.5" customHeight="1">
      <c r="A225" s="25" t="s">
        <v>39</v>
      </c>
      <c r="B225" s="26" t="s">
        <v>325</v>
      </c>
      <c r="C225" s="27" t="s">
        <v>326</v>
      </c>
      <c r="D225" s="28">
        <v>9722218</v>
      </c>
      <c r="E225" s="29">
        <v>8</v>
      </c>
    </row>
    <row r="226" spans="1:5" ht="19.5" customHeight="1">
      <c r="A226" s="25" t="s">
        <v>39</v>
      </c>
      <c r="B226" s="26" t="s">
        <v>327</v>
      </c>
      <c r="C226" s="27" t="s">
        <v>328</v>
      </c>
      <c r="D226" s="28">
        <v>153924492</v>
      </c>
      <c r="E226" s="29">
        <v>0</v>
      </c>
    </row>
    <row r="227" spans="1:5" ht="19.5" customHeight="1">
      <c r="A227" s="25" t="s">
        <v>39</v>
      </c>
      <c r="B227" s="26" t="s">
        <v>325</v>
      </c>
      <c r="C227" s="27" t="s">
        <v>329</v>
      </c>
      <c r="D227" s="28">
        <v>154114526</v>
      </c>
      <c r="E227" s="29">
        <v>0</v>
      </c>
    </row>
    <row r="228" spans="1:5" ht="19.5" customHeight="1">
      <c r="A228" s="25" t="s">
        <v>39</v>
      </c>
      <c r="B228" s="26" t="s">
        <v>330</v>
      </c>
      <c r="C228" s="27" t="s">
        <v>331</v>
      </c>
      <c r="D228" s="28">
        <v>149999999</v>
      </c>
      <c r="E228" s="29">
        <v>0</v>
      </c>
    </row>
    <row r="229" spans="1:5" ht="19.5" customHeight="1">
      <c r="A229" s="25" t="s">
        <v>39</v>
      </c>
      <c r="B229" s="26" t="s">
        <v>327</v>
      </c>
      <c r="C229" s="27" t="s">
        <v>332</v>
      </c>
      <c r="D229" s="28">
        <v>49999993</v>
      </c>
      <c r="E229" s="29">
        <v>0</v>
      </c>
    </row>
    <row r="230" spans="1:5" ht="19.5" customHeight="1">
      <c r="A230" s="25" t="s">
        <v>39</v>
      </c>
      <c r="B230" s="26" t="s">
        <v>325</v>
      </c>
      <c r="C230" s="27" t="s">
        <v>333</v>
      </c>
      <c r="D230" s="28">
        <v>149454995</v>
      </c>
      <c r="E230" s="29">
        <v>0</v>
      </c>
    </row>
    <row r="231" spans="1:5" ht="19.5" customHeight="1">
      <c r="A231" s="25" t="s">
        <v>39</v>
      </c>
      <c r="B231" s="26" t="s">
        <v>327</v>
      </c>
      <c r="C231" s="27" t="s">
        <v>334</v>
      </c>
      <c r="D231" s="28">
        <v>153776521</v>
      </c>
      <c r="E231" s="29">
        <v>0</v>
      </c>
    </row>
    <row r="232" spans="1:5" ht="19.5" customHeight="1">
      <c r="A232" s="25" t="s">
        <v>39</v>
      </c>
      <c r="B232" s="26" t="s">
        <v>327</v>
      </c>
      <c r="C232" s="27" t="s">
        <v>335</v>
      </c>
      <c r="D232" s="28">
        <v>119597826</v>
      </c>
      <c r="E232" s="29">
        <v>0</v>
      </c>
    </row>
    <row r="233" spans="1:5" ht="19.5" customHeight="1">
      <c r="A233" s="25" t="s">
        <v>39</v>
      </c>
      <c r="B233" s="26" t="s">
        <v>330</v>
      </c>
      <c r="C233" s="27" t="s">
        <v>336</v>
      </c>
      <c r="D233" s="28">
        <v>161372689</v>
      </c>
      <c r="E233" s="29">
        <v>0</v>
      </c>
    </row>
    <row r="234" spans="1:5" ht="19.5" customHeight="1">
      <c r="A234" s="25" t="s">
        <v>39</v>
      </c>
      <c r="B234" s="26" t="s">
        <v>330</v>
      </c>
      <c r="C234" s="27" t="s">
        <v>337</v>
      </c>
      <c r="D234" s="28">
        <v>161622627</v>
      </c>
      <c r="E234" s="29">
        <v>0</v>
      </c>
    </row>
    <row r="235" spans="1:5" ht="19.5" customHeight="1">
      <c r="A235" s="25" t="s">
        <v>39</v>
      </c>
      <c r="B235" s="26" t="s">
        <v>330</v>
      </c>
      <c r="C235" s="27" t="s">
        <v>338</v>
      </c>
      <c r="D235" s="28">
        <v>159509991</v>
      </c>
      <c r="E235" s="29">
        <v>0</v>
      </c>
    </row>
    <row r="236" spans="1:5" ht="19.5" customHeight="1">
      <c r="A236" s="25" t="s">
        <v>39</v>
      </c>
      <c r="B236" s="26" t="s">
        <v>265</v>
      </c>
      <c r="C236" s="27" t="s">
        <v>339</v>
      </c>
      <c r="D236" s="28">
        <v>99110964</v>
      </c>
      <c r="E236" s="29">
        <v>0</v>
      </c>
    </row>
    <row r="237" spans="1:5" ht="19.5" customHeight="1">
      <c r="A237" s="25" t="s">
        <v>39</v>
      </c>
      <c r="B237" s="26" t="s">
        <v>265</v>
      </c>
      <c r="C237" s="27" t="s">
        <v>340</v>
      </c>
      <c r="D237" s="28">
        <v>106661978</v>
      </c>
      <c r="E237" s="29">
        <v>0</v>
      </c>
    </row>
    <row r="238" spans="1:5" ht="19.5" customHeight="1">
      <c r="A238" s="25" t="s">
        <v>134</v>
      </c>
      <c r="B238" s="26" t="s">
        <v>341</v>
      </c>
      <c r="C238" s="27" t="s">
        <v>342</v>
      </c>
      <c r="D238" s="28">
        <v>17987025</v>
      </c>
      <c r="E238" s="29">
        <v>1</v>
      </c>
    </row>
    <row r="239" spans="1:5" ht="19.5" customHeight="1">
      <c r="A239" s="25" t="s">
        <v>134</v>
      </c>
      <c r="B239" s="26" t="s">
        <v>140</v>
      </c>
      <c r="C239" s="27" t="s">
        <v>343</v>
      </c>
      <c r="D239" s="28">
        <v>41969966</v>
      </c>
      <c r="E239" s="29">
        <v>7</v>
      </c>
    </row>
    <row r="240" spans="1:5" ht="19.5" customHeight="1">
      <c r="A240" s="25" t="s">
        <v>134</v>
      </c>
      <c r="B240" s="26" t="s">
        <v>148</v>
      </c>
      <c r="C240" s="27" t="s">
        <v>344</v>
      </c>
      <c r="D240" s="28">
        <v>22719630</v>
      </c>
      <c r="E240" s="29">
        <v>2</v>
      </c>
    </row>
    <row r="241" spans="1:5" ht="19.5" customHeight="1">
      <c r="A241" s="25" t="s">
        <v>134</v>
      </c>
      <c r="B241" s="26" t="s">
        <v>345</v>
      </c>
      <c r="C241" s="27" t="s">
        <v>346</v>
      </c>
      <c r="D241" s="28">
        <v>80043116</v>
      </c>
      <c r="E241" s="29">
        <v>0</v>
      </c>
    </row>
    <row r="242" spans="1:5" ht="19.5" customHeight="1">
      <c r="A242" s="25" t="s">
        <v>134</v>
      </c>
      <c r="B242" s="26" t="s">
        <v>137</v>
      </c>
      <c r="C242" s="27" t="s">
        <v>347</v>
      </c>
      <c r="D242" s="28">
        <v>90653949</v>
      </c>
      <c r="E242" s="29">
        <v>0</v>
      </c>
    </row>
    <row r="243" spans="1:5" ht="19.5" customHeight="1">
      <c r="A243" s="25" t="s">
        <v>134</v>
      </c>
      <c r="B243" s="26" t="s">
        <v>271</v>
      </c>
      <c r="C243" s="27" t="s">
        <v>348</v>
      </c>
      <c r="D243" s="28">
        <v>147531666</v>
      </c>
      <c r="E243" s="29">
        <v>0</v>
      </c>
    </row>
    <row r="244" spans="1:5" ht="19.5" customHeight="1">
      <c r="A244" s="25" t="s">
        <v>157</v>
      </c>
      <c r="B244" s="26" t="s">
        <v>349</v>
      </c>
      <c r="C244" s="27" t="s">
        <v>350</v>
      </c>
      <c r="D244" s="28">
        <v>154419600</v>
      </c>
      <c r="E244" s="29">
        <v>0</v>
      </c>
    </row>
    <row r="245" spans="1:5" ht="19.5" customHeight="1">
      <c r="A245" s="25" t="s">
        <v>173</v>
      </c>
      <c r="B245" s="26" t="s">
        <v>351</v>
      </c>
      <c r="C245" s="27" t="s">
        <v>352</v>
      </c>
      <c r="D245" s="28">
        <v>133490251</v>
      </c>
      <c r="E245" s="29">
        <v>0</v>
      </c>
    </row>
    <row r="246" spans="1:5" ht="19.5" customHeight="1">
      <c r="A246" s="25" t="s">
        <v>173</v>
      </c>
      <c r="B246" s="26" t="s">
        <v>351</v>
      </c>
      <c r="C246" s="27" t="s">
        <v>353</v>
      </c>
      <c r="D246" s="28">
        <v>131106000</v>
      </c>
      <c r="E246" s="29">
        <v>0</v>
      </c>
    </row>
    <row r="247" spans="1:5" ht="19.5" customHeight="1">
      <c r="A247" s="25" t="s">
        <v>173</v>
      </c>
      <c r="B247" s="26" t="s">
        <v>351</v>
      </c>
      <c r="C247" s="27" t="s">
        <v>354</v>
      </c>
      <c r="D247" s="28">
        <v>121703556</v>
      </c>
      <c r="E247" s="29">
        <v>0</v>
      </c>
    </row>
    <row r="248" spans="1:5" ht="19.5" customHeight="1">
      <c r="A248" s="25" t="s">
        <v>42</v>
      </c>
      <c r="B248" s="26" t="s">
        <v>176</v>
      </c>
      <c r="C248" s="27" t="s">
        <v>355</v>
      </c>
      <c r="D248" s="28">
        <v>91032661</v>
      </c>
      <c r="E248" s="29">
        <v>0</v>
      </c>
    </row>
    <row r="249" spans="1:5" ht="19.5" customHeight="1">
      <c r="A249" s="25" t="s">
        <v>42</v>
      </c>
      <c r="B249" s="26" t="s">
        <v>356</v>
      </c>
      <c r="C249" s="27" t="s">
        <v>357</v>
      </c>
      <c r="D249" s="28">
        <v>109665530</v>
      </c>
      <c r="E249" s="29">
        <v>0</v>
      </c>
    </row>
    <row r="250" spans="1:5" ht="19.5" customHeight="1">
      <c r="A250" s="25" t="s">
        <v>42</v>
      </c>
      <c r="B250" s="26" t="s">
        <v>356</v>
      </c>
      <c r="C250" s="27" t="s">
        <v>358</v>
      </c>
      <c r="D250" s="28">
        <v>154422498</v>
      </c>
      <c r="E250" s="29">
        <v>0</v>
      </c>
    </row>
    <row r="251" spans="1:5" ht="19.5" customHeight="1">
      <c r="A251" s="25" t="s">
        <v>42</v>
      </c>
      <c r="B251" s="26" t="s">
        <v>220</v>
      </c>
      <c r="C251" s="27" t="s">
        <v>359</v>
      </c>
      <c r="D251" s="28">
        <v>148378919</v>
      </c>
      <c r="E251" s="29">
        <v>0</v>
      </c>
    </row>
    <row r="252" spans="1:5" ht="19.5" customHeight="1">
      <c r="A252" s="25" t="s">
        <v>42</v>
      </c>
      <c r="B252" s="26" t="s">
        <v>360</v>
      </c>
      <c r="C252" s="27" t="s">
        <v>361</v>
      </c>
      <c r="D252" s="28">
        <v>144255639</v>
      </c>
      <c r="E252" s="29">
        <v>0</v>
      </c>
    </row>
    <row r="253" spans="1:5" ht="19.5" customHeight="1">
      <c r="A253" s="25" t="s">
        <v>42</v>
      </c>
      <c r="B253" s="26" t="s">
        <v>220</v>
      </c>
      <c r="C253" s="27" t="s">
        <v>362</v>
      </c>
      <c r="D253" s="28">
        <v>139815165</v>
      </c>
      <c r="E253" s="29">
        <v>0</v>
      </c>
    </row>
    <row r="254" spans="1:5" ht="19.5" customHeight="1">
      <c r="A254" s="25" t="s">
        <v>42</v>
      </c>
      <c r="B254" s="26" t="s">
        <v>47</v>
      </c>
      <c r="C254" s="27" t="s">
        <v>363</v>
      </c>
      <c r="D254" s="28">
        <v>73865367</v>
      </c>
      <c r="E254" s="29">
        <v>0</v>
      </c>
    </row>
    <row r="255" spans="1:5" ht="19.5" customHeight="1">
      <c r="A255" s="25" t="s">
        <v>42</v>
      </c>
      <c r="B255" s="26" t="s">
        <v>214</v>
      </c>
      <c r="C255" s="27" t="s">
        <v>364</v>
      </c>
      <c r="D255" s="28">
        <v>102315299</v>
      </c>
      <c r="E255" s="29">
        <v>0</v>
      </c>
    </row>
    <row r="256" spans="1:5" ht="19.5" customHeight="1">
      <c r="A256" s="25" t="s">
        <v>42</v>
      </c>
      <c r="B256" s="26" t="s">
        <v>365</v>
      </c>
      <c r="C256" s="27" t="s">
        <v>366</v>
      </c>
      <c r="D256" s="28">
        <v>119252594</v>
      </c>
      <c r="E256" s="29">
        <v>0</v>
      </c>
    </row>
    <row r="257" spans="1:5" ht="19.5" customHeight="1">
      <c r="A257" s="25" t="s">
        <v>42</v>
      </c>
      <c r="B257" s="26" t="s">
        <v>365</v>
      </c>
      <c r="C257" s="27" t="s">
        <v>367</v>
      </c>
      <c r="D257" s="28">
        <v>148437814</v>
      </c>
      <c r="E257" s="29">
        <v>0</v>
      </c>
    </row>
    <row r="258" spans="1:5" ht="19.5" customHeight="1">
      <c r="A258" s="25" t="s">
        <v>42</v>
      </c>
      <c r="B258" s="26" t="s">
        <v>365</v>
      </c>
      <c r="C258" s="27" t="s">
        <v>368</v>
      </c>
      <c r="D258" s="28">
        <v>76889583</v>
      </c>
      <c r="E258" s="29">
        <v>0</v>
      </c>
    </row>
    <row r="259" spans="1:5" ht="19.5" customHeight="1">
      <c r="A259" s="25" t="s">
        <v>42</v>
      </c>
      <c r="B259" s="26" t="s">
        <v>230</v>
      </c>
      <c r="C259" s="27" t="s">
        <v>369</v>
      </c>
      <c r="D259" s="28">
        <v>94480970</v>
      </c>
      <c r="E259" s="29">
        <v>0</v>
      </c>
    </row>
    <row r="260" spans="1:5" ht="19.5" customHeight="1">
      <c r="A260" s="25" t="s">
        <v>42</v>
      </c>
      <c r="B260" s="26" t="s">
        <v>47</v>
      </c>
      <c r="C260" s="27" t="s">
        <v>370</v>
      </c>
      <c r="D260" s="28">
        <v>148513980</v>
      </c>
      <c r="E260" s="29">
        <v>0</v>
      </c>
    </row>
    <row r="261" spans="1:5" ht="19.5" customHeight="1">
      <c r="A261" s="25" t="s">
        <v>42</v>
      </c>
      <c r="B261" s="26" t="s">
        <v>240</v>
      </c>
      <c r="C261" s="27" t="s">
        <v>371</v>
      </c>
      <c r="D261" s="28">
        <v>150000000</v>
      </c>
      <c r="E261" s="29">
        <v>0</v>
      </c>
    </row>
    <row r="262" spans="1:5" ht="19.5" customHeight="1">
      <c r="A262" s="25" t="s">
        <v>42</v>
      </c>
      <c r="B262" s="26" t="s">
        <v>240</v>
      </c>
      <c r="C262" s="27" t="s">
        <v>372</v>
      </c>
      <c r="D262" s="28">
        <v>150000000</v>
      </c>
      <c r="E262" s="29">
        <v>0</v>
      </c>
    </row>
    <row r="263" spans="1:5" ht="19.5" customHeight="1">
      <c r="A263" s="25" t="s">
        <v>42</v>
      </c>
      <c r="B263" s="26" t="s">
        <v>43</v>
      </c>
      <c r="C263" s="27" t="s">
        <v>373</v>
      </c>
      <c r="D263" s="28">
        <v>138437781</v>
      </c>
      <c r="E263" s="29">
        <v>0</v>
      </c>
    </row>
    <row r="264" spans="1:5" ht="19.5" customHeight="1">
      <c r="A264" s="25" t="s">
        <v>42</v>
      </c>
      <c r="B264" s="26" t="s">
        <v>182</v>
      </c>
      <c r="C264" s="27" t="s">
        <v>374</v>
      </c>
      <c r="D264" s="28">
        <v>133981605</v>
      </c>
      <c r="E264" s="29">
        <v>0</v>
      </c>
    </row>
    <row r="265" spans="1:5" ht="19.5" customHeight="1">
      <c r="A265" s="25" t="s">
        <v>42</v>
      </c>
      <c r="B265" s="26" t="s">
        <v>182</v>
      </c>
      <c r="C265" s="27" t="s">
        <v>375</v>
      </c>
      <c r="D265" s="28">
        <v>122936913</v>
      </c>
      <c r="E265" s="29">
        <v>0</v>
      </c>
    </row>
    <row r="266" spans="1:5" ht="19.5" customHeight="1">
      <c r="A266" s="25" t="s">
        <v>42</v>
      </c>
      <c r="B266" s="26" t="s">
        <v>182</v>
      </c>
      <c r="C266" s="27" t="s">
        <v>376</v>
      </c>
      <c r="D266" s="28">
        <v>88714032</v>
      </c>
      <c r="E266" s="29">
        <v>0</v>
      </c>
    </row>
    <row r="267" spans="1:5" ht="19.5" customHeight="1">
      <c r="A267" s="25" t="s">
        <v>42</v>
      </c>
      <c r="B267" s="26" t="s">
        <v>182</v>
      </c>
      <c r="C267" s="27" t="s">
        <v>377</v>
      </c>
      <c r="D267" s="28">
        <v>154367510</v>
      </c>
      <c r="E267" s="29">
        <v>0</v>
      </c>
    </row>
    <row r="268" spans="1:5" ht="19.5" customHeight="1">
      <c r="A268" s="25" t="s">
        <v>42</v>
      </c>
      <c r="B268" s="26" t="s">
        <v>360</v>
      </c>
      <c r="C268" s="27" t="s">
        <v>378</v>
      </c>
      <c r="D268" s="28">
        <v>135797208</v>
      </c>
      <c r="E268" s="29">
        <v>0</v>
      </c>
    </row>
    <row r="269" spans="1:5" ht="19.5" customHeight="1">
      <c r="A269" s="25" t="s">
        <v>21</v>
      </c>
      <c r="B269" s="26" t="s">
        <v>379</v>
      </c>
      <c r="C269" s="27" t="s">
        <v>380</v>
      </c>
      <c r="D269" s="28">
        <v>129378669</v>
      </c>
      <c r="E269" s="29">
        <v>0</v>
      </c>
    </row>
    <row r="270" spans="1:5" ht="19.5" customHeight="1">
      <c r="A270" s="25" t="s">
        <v>21</v>
      </c>
      <c r="B270" s="26" t="s">
        <v>74</v>
      </c>
      <c r="C270" s="27" t="s">
        <v>381</v>
      </c>
      <c r="D270" s="28">
        <v>156330174</v>
      </c>
      <c r="E270" s="29">
        <v>0</v>
      </c>
    </row>
    <row r="271" spans="1:5" ht="19.5" customHeight="1">
      <c r="A271" s="25" t="s">
        <v>21</v>
      </c>
      <c r="B271" s="26" t="s">
        <v>74</v>
      </c>
      <c r="C271" s="27" t="s">
        <v>382</v>
      </c>
      <c r="D271" s="28">
        <v>161664723</v>
      </c>
      <c r="E271" s="29">
        <v>0</v>
      </c>
    </row>
    <row r="272" spans="1:5" ht="19.5" customHeight="1">
      <c r="A272" s="25" t="s">
        <v>78</v>
      </c>
      <c r="B272" s="26" t="s">
        <v>383</v>
      </c>
      <c r="C272" s="27" t="s">
        <v>384</v>
      </c>
      <c r="D272" s="28">
        <v>138961286</v>
      </c>
      <c r="E272" s="29">
        <v>0</v>
      </c>
    </row>
    <row r="273" spans="1:5" ht="19.5" customHeight="1">
      <c r="A273" s="25" t="s">
        <v>84</v>
      </c>
      <c r="B273" s="26" t="s">
        <v>305</v>
      </c>
      <c r="C273" s="27" t="s">
        <v>385</v>
      </c>
      <c r="D273" s="28">
        <v>161630487</v>
      </c>
      <c r="E273" s="29">
        <v>0</v>
      </c>
    </row>
    <row r="274" spans="1:5" ht="19.5" customHeight="1">
      <c r="A274" s="25" t="s">
        <v>84</v>
      </c>
      <c r="B274" s="26" t="s">
        <v>89</v>
      </c>
      <c r="C274" s="27" t="s">
        <v>386</v>
      </c>
      <c r="D274" s="28">
        <v>84590506</v>
      </c>
      <c r="E274" s="29">
        <v>0</v>
      </c>
    </row>
    <row r="275" spans="1:5" ht="19.5" customHeight="1">
      <c r="A275" s="25" t="s">
        <v>84</v>
      </c>
      <c r="B275" s="26" t="s">
        <v>305</v>
      </c>
      <c r="C275" s="27" t="s">
        <v>387</v>
      </c>
      <c r="D275" s="28">
        <v>155372814</v>
      </c>
      <c r="E275" s="29">
        <v>0</v>
      </c>
    </row>
    <row r="276" spans="1:5" ht="19.5" customHeight="1">
      <c r="A276" s="25" t="s">
        <v>84</v>
      </c>
      <c r="B276" s="26" t="s">
        <v>89</v>
      </c>
      <c r="C276" s="27" t="s">
        <v>388</v>
      </c>
      <c r="D276" s="28">
        <v>161645495</v>
      </c>
      <c r="E276" s="29">
        <v>0</v>
      </c>
    </row>
    <row r="277" spans="1:5" ht="19.5" customHeight="1">
      <c r="A277" s="25" t="s">
        <v>84</v>
      </c>
      <c r="B277" s="26" t="s">
        <v>89</v>
      </c>
      <c r="C277" s="27" t="s">
        <v>389</v>
      </c>
      <c r="D277" s="28">
        <v>63128975</v>
      </c>
      <c r="E277" s="29">
        <v>0</v>
      </c>
    </row>
    <row r="278" spans="1:5" ht="19.5" customHeight="1">
      <c r="A278" s="25" t="s">
        <v>24</v>
      </c>
      <c r="B278" s="26" t="s">
        <v>390</v>
      </c>
      <c r="C278" s="27" t="s">
        <v>391</v>
      </c>
      <c r="D278" s="28">
        <v>16711242</v>
      </c>
      <c r="E278" s="29">
        <v>14</v>
      </c>
    </row>
    <row r="279" spans="1:5" ht="19.5" customHeight="1">
      <c r="A279" s="25" t="s">
        <v>24</v>
      </c>
      <c r="B279" s="26" t="s">
        <v>102</v>
      </c>
      <c r="C279" s="27" t="s">
        <v>392</v>
      </c>
      <c r="D279" s="28">
        <v>17002871</v>
      </c>
      <c r="E279" s="29">
        <v>2</v>
      </c>
    </row>
    <row r="280" spans="1:5" ht="19.5" customHeight="1">
      <c r="A280" s="25" t="s">
        <v>24</v>
      </c>
      <c r="B280" s="26" t="s">
        <v>390</v>
      </c>
      <c r="C280" s="27" t="s">
        <v>393</v>
      </c>
      <c r="D280" s="28">
        <v>14464557</v>
      </c>
      <c r="E280" s="29">
        <v>14</v>
      </c>
    </row>
    <row r="281" spans="1:5" ht="19.5" customHeight="1">
      <c r="A281" s="25" t="s">
        <v>24</v>
      </c>
      <c r="B281" s="26" t="s">
        <v>394</v>
      </c>
      <c r="C281" s="27" t="s">
        <v>395</v>
      </c>
      <c r="D281" s="28">
        <v>16588550</v>
      </c>
      <c r="E281" s="29">
        <v>7</v>
      </c>
    </row>
    <row r="282" spans="1:5" ht="19.5" customHeight="1">
      <c r="A282" s="25" t="s">
        <v>24</v>
      </c>
      <c r="B282" s="26" t="s">
        <v>396</v>
      </c>
      <c r="C282" s="27" t="s">
        <v>397</v>
      </c>
      <c r="D282" s="28">
        <v>154422492</v>
      </c>
      <c r="E282" s="29">
        <v>0</v>
      </c>
    </row>
    <row r="283" spans="1:5" ht="19.5" customHeight="1">
      <c r="A283" s="25" t="s">
        <v>24</v>
      </c>
      <c r="B283" s="26" t="s">
        <v>30</v>
      </c>
      <c r="C283" s="27" t="s">
        <v>398</v>
      </c>
      <c r="D283" s="28">
        <v>153886944</v>
      </c>
      <c r="E283" s="29">
        <v>0</v>
      </c>
    </row>
    <row r="284" spans="1:5" ht="19.5" customHeight="1">
      <c r="A284" s="25" t="s">
        <v>121</v>
      </c>
      <c r="B284" s="26" t="s">
        <v>399</v>
      </c>
      <c r="C284" s="27" t="s">
        <v>400</v>
      </c>
      <c r="D284" s="28">
        <v>154000000</v>
      </c>
      <c r="E284" s="29">
        <v>0</v>
      </c>
    </row>
    <row r="285" spans="1:5" ht="19.5" customHeight="1">
      <c r="A285" s="25" t="s">
        <v>34</v>
      </c>
      <c r="B285" s="26" t="s">
        <v>314</v>
      </c>
      <c r="C285" s="27" t="s">
        <v>401</v>
      </c>
      <c r="D285" s="28">
        <v>55166559</v>
      </c>
      <c r="E285" s="29">
        <v>18</v>
      </c>
    </row>
    <row r="286" spans="1:5" ht="19.5" customHeight="1">
      <c r="A286" s="25" t="s">
        <v>34</v>
      </c>
      <c r="B286" s="26" t="s">
        <v>402</v>
      </c>
      <c r="C286" s="27" t="s">
        <v>403</v>
      </c>
      <c r="D286" s="28">
        <v>14997875</v>
      </c>
      <c r="E286" s="29">
        <v>10</v>
      </c>
    </row>
    <row r="287" spans="1:5" ht="19.5" customHeight="1">
      <c r="A287" s="25" t="s">
        <v>34</v>
      </c>
      <c r="B287" s="26" t="s">
        <v>314</v>
      </c>
      <c r="C287" s="27" t="s">
        <v>404</v>
      </c>
      <c r="D287" s="28">
        <v>19014445</v>
      </c>
      <c r="E287" s="29">
        <v>7</v>
      </c>
    </row>
    <row r="288" spans="1:5" ht="19.5" customHeight="1">
      <c r="A288" s="25" t="s">
        <v>34</v>
      </c>
      <c r="B288" s="26" t="s">
        <v>314</v>
      </c>
      <c r="C288" s="27" t="s">
        <v>405</v>
      </c>
      <c r="D288" s="28">
        <v>21861952</v>
      </c>
      <c r="E288" s="29">
        <v>32</v>
      </c>
    </row>
    <row r="289" spans="1:5" ht="19.5" customHeight="1">
      <c r="A289" s="25" t="s">
        <v>34</v>
      </c>
      <c r="B289" s="26" t="s">
        <v>406</v>
      </c>
      <c r="C289" s="27" t="s">
        <v>407</v>
      </c>
      <c r="D289" s="28">
        <v>29996036</v>
      </c>
      <c r="E289" s="29">
        <v>0</v>
      </c>
    </row>
    <row r="290" spans="1:5" ht="19.5" customHeight="1">
      <c r="A290" s="25" t="s">
        <v>39</v>
      </c>
      <c r="B290" s="26" t="s">
        <v>40</v>
      </c>
      <c r="C290" s="27" t="s">
        <v>408</v>
      </c>
      <c r="D290" s="28">
        <v>14999998</v>
      </c>
      <c r="E290" s="29">
        <v>5</v>
      </c>
    </row>
    <row r="291" spans="1:5" ht="19.5" customHeight="1">
      <c r="A291" s="25" t="s">
        <v>39</v>
      </c>
      <c r="B291" s="26" t="s">
        <v>409</v>
      </c>
      <c r="C291" s="27" t="s">
        <v>410</v>
      </c>
      <c r="D291" s="28">
        <v>20219743</v>
      </c>
      <c r="E291" s="29">
        <v>6</v>
      </c>
    </row>
    <row r="292" spans="1:5" ht="19.5" customHeight="1">
      <c r="A292" s="25" t="s">
        <v>39</v>
      </c>
      <c r="B292" s="26" t="s">
        <v>327</v>
      </c>
      <c r="C292" s="27" t="s">
        <v>411</v>
      </c>
      <c r="D292" s="28">
        <v>154238632</v>
      </c>
      <c r="E292" s="29">
        <v>0</v>
      </c>
    </row>
    <row r="293" spans="1:5" ht="19.5" customHeight="1">
      <c r="A293" s="25" t="s">
        <v>39</v>
      </c>
      <c r="B293" s="26" t="s">
        <v>327</v>
      </c>
      <c r="C293" s="27" t="s">
        <v>412</v>
      </c>
      <c r="D293" s="28">
        <v>154021609</v>
      </c>
      <c r="E293" s="29">
        <v>0</v>
      </c>
    </row>
    <row r="294" spans="1:5" ht="19.5" customHeight="1">
      <c r="A294" s="25" t="s">
        <v>134</v>
      </c>
      <c r="B294" s="26" t="s">
        <v>143</v>
      </c>
      <c r="C294" s="27" t="s">
        <v>413</v>
      </c>
      <c r="D294" s="28">
        <v>154422499</v>
      </c>
      <c r="E294" s="29">
        <v>0</v>
      </c>
    </row>
    <row r="295" spans="1:5" ht="19.5" customHeight="1">
      <c r="A295" s="25" t="s">
        <v>134</v>
      </c>
      <c r="B295" s="26" t="s">
        <v>137</v>
      </c>
      <c r="C295" s="27" t="s">
        <v>414</v>
      </c>
      <c r="D295" s="28">
        <v>135724567</v>
      </c>
      <c r="E295" s="29">
        <v>0</v>
      </c>
    </row>
    <row r="296" spans="1:5" ht="19.5" customHeight="1">
      <c r="A296" s="25" t="s">
        <v>134</v>
      </c>
      <c r="B296" s="26" t="s">
        <v>146</v>
      </c>
      <c r="C296" s="27" t="s">
        <v>415</v>
      </c>
      <c r="D296" s="28">
        <v>161529599</v>
      </c>
      <c r="E296" s="29">
        <v>0</v>
      </c>
    </row>
    <row r="297" spans="1:5" ht="19.5" customHeight="1">
      <c r="A297" s="25" t="s">
        <v>157</v>
      </c>
      <c r="B297" s="26" t="s">
        <v>273</v>
      </c>
      <c r="C297" s="27" t="s">
        <v>416</v>
      </c>
      <c r="D297" s="28">
        <v>13475517</v>
      </c>
      <c r="E297" s="29">
        <v>6</v>
      </c>
    </row>
    <row r="298" spans="1:5" ht="19.5" customHeight="1">
      <c r="A298" s="25" t="s">
        <v>157</v>
      </c>
      <c r="B298" s="26" t="s">
        <v>417</v>
      </c>
      <c r="C298" s="27" t="s">
        <v>418</v>
      </c>
      <c r="D298" s="28">
        <v>149999997</v>
      </c>
      <c r="E298" s="29">
        <v>0</v>
      </c>
    </row>
    <row r="299" spans="1:5" ht="19.5" customHeight="1">
      <c r="A299" s="25" t="s">
        <v>157</v>
      </c>
      <c r="B299" s="26" t="s">
        <v>419</v>
      </c>
      <c r="C299" s="27" t="s">
        <v>420</v>
      </c>
      <c r="D299" s="28">
        <v>154000000</v>
      </c>
      <c r="E299" s="29">
        <v>0</v>
      </c>
    </row>
    <row r="300" spans="1:5" ht="19.5" customHeight="1">
      <c r="A300" s="25" t="s">
        <v>157</v>
      </c>
      <c r="B300" s="26" t="s">
        <v>349</v>
      </c>
      <c r="C300" s="27" t="s">
        <v>421</v>
      </c>
      <c r="D300" s="28">
        <v>154481531</v>
      </c>
      <c r="E300" s="29">
        <v>0</v>
      </c>
    </row>
    <row r="301" spans="1:5" ht="19.5" customHeight="1">
      <c r="A301" s="25" t="s">
        <v>42</v>
      </c>
      <c r="B301" s="26" t="s">
        <v>356</v>
      </c>
      <c r="C301" s="27" t="s">
        <v>422</v>
      </c>
      <c r="D301" s="28">
        <v>80129033</v>
      </c>
      <c r="E301" s="29">
        <v>0</v>
      </c>
    </row>
    <row r="302" spans="1:5" ht="19.5" customHeight="1">
      <c r="A302" s="25" t="s">
        <v>42</v>
      </c>
      <c r="B302" s="26" t="s">
        <v>184</v>
      </c>
      <c r="C302" s="27" t="s">
        <v>423</v>
      </c>
      <c r="D302" s="28">
        <v>147744571</v>
      </c>
      <c r="E302" s="29">
        <v>0</v>
      </c>
    </row>
    <row r="303" spans="1:5" ht="19.5" customHeight="1">
      <c r="A303" s="25" t="s">
        <v>42</v>
      </c>
      <c r="B303" s="26" t="s">
        <v>179</v>
      </c>
      <c r="C303" s="27" t="s">
        <v>424</v>
      </c>
      <c r="D303" s="28">
        <v>154398601</v>
      </c>
      <c r="E303" s="29">
        <v>0</v>
      </c>
    </row>
    <row r="304" spans="1:5" ht="19.5" customHeight="1">
      <c r="A304" s="25" t="s">
        <v>42</v>
      </c>
      <c r="B304" s="26" t="s">
        <v>216</v>
      </c>
      <c r="C304" s="27" t="s">
        <v>425</v>
      </c>
      <c r="D304" s="28">
        <v>154412348</v>
      </c>
      <c r="E304" s="29">
        <v>0</v>
      </c>
    </row>
    <row r="305" spans="1:5" ht="19.5" customHeight="1">
      <c r="A305" s="25" t="s">
        <v>42</v>
      </c>
      <c r="B305" s="26" t="s">
        <v>220</v>
      </c>
      <c r="C305" s="27" t="s">
        <v>426</v>
      </c>
      <c r="D305" s="28">
        <v>151389123</v>
      </c>
      <c r="E305" s="29">
        <v>0</v>
      </c>
    </row>
    <row r="306" spans="1:5" ht="19.5" customHeight="1">
      <c r="A306" s="25" t="s">
        <v>42</v>
      </c>
      <c r="B306" s="26" t="s">
        <v>184</v>
      </c>
      <c r="C306" s="27" t="s">
        <v>427</v>
      </c>
      <c r="D306" s="28">
        <v>154421441</v>
      </c>
      <c r="E306" s="29">
        <v>0</v>
      </c>
    </row>
    <row r="307" spans="1:5" ht="19.5" customHeight="1">
      <c r="A307" s="25" t="s">
        <v>42</v>
      </c>
      <c r="B307" s="26" t="s">
        <v>184</v>
      </c>
      <c r="C307" s="27" t="s">
        <v>428</v>
      </c>
      <c r="D307" s="28">
        <v>94390771</v>
      </c>
      <c r="E307" s="29">
        <v>0</v>
      </c>
    </row>
    <row r="308" spans="1:5" ht="19.5" customHeight="1">
      <c r="A308" s="25" t="s">
        <v>42</v>
      </c>
      <c r="B308" s="26" t="s">
        <v>429</v>
      </c>
      <c r="C308" s="27" t="s">
        <v>430</v>
      </c>
      <c r="D308" s="28">
        <v>114080838</v>
      </c>
      <c r="E308" s="29">
        <v>0</v>
      </c>
    </row>
    <row r="309" spans="1:5" ht="19.5" customHeight="1">
      <c r="A309" s="25" t="s">
        <v>42</v>
      </c>
      <c r="B309" s="26" t="s">
        <v>214</v>
      </c>
      <c r="C309" s="27" t="s">
        <v>431</v>
      </c>
      <c r="D309" s="28">
        <v>143898493</v>
      </c>
      <c r="E309" s="29">
        <v>0</v>
      </c>
    </row>
    <row r="310" spans="1:5" ht="19.5" customHeight="1">
      <c r="A310" s="25" t="s">
        <v>42</v>
      </c>
      <c r="B310" s="26" t="s">
        <v>365</v>
      </c>
      <c r="C310" s="27" t="s">
        <v>432</v>
      </c>
      <c r="D310" s="28">
        <v>145147716</v>
      </c>
      <c r="E310" s="29">
        <v>0</v>
      </c>
    </row>
    <row r="311" spans="1:5" ht="19.5" customHeight="1">
      <c r="A311" s="25" t="s">
        <v>42</v>
      </c>
      <c r="B311" s="26" t="s">
        <v>179</v>
      </c>
      <c r="C311" s="27" t="s">
        <v>433</v>
      </c>
      <c r="D311" s="28">
        <v>154420057</v>
      </c>
      <c r="E311" s="29">
        <v>0</v>
      </c>
    </row>
    <row r="312" spans="1:5" ht="19.5" customHeight="1">
      <c r="A312" s="25" t="s">
        <v>42</v>
      </c>
      <c r="B312" s="26" t="s">
        <v>230</v>
      </c>
      <c r="C312" s="27" t="s">
        <v>434</v>
      </c>
      <c r="D312" s="28">
        <v>127971991</v>
      </c>
      <c r="E312" s="29">
        <v>0</v>
      </c>
    </row>
    <row r="313" spans="1:5" ht="19.5" customHeight="1">
      <c r="A313" s="25" t="s">
        <v>42</v>
      </c>
      <c r="B313" s="26" t="s">
        <v>360</v>
      </c>
      <c r="C313" s="27" t="s">
        <v>435</v>
      </c>
      <c r="D313" s="28">
        <v>154323976</v>
      </c>
      <c r="E313" s="29">
        <v>0</v>
      </c>
    </row>
    <row r="314" spans="1:5" ht="19.5" customHeight="1">
      <c r="A314" s="25" t="s">
        <v>245</v>
      </c>
      <c r="B314" s="26" t="s">
        <v>246</v>
      </c>
      <c r="C314" s="27" t="s">
        <v>436</v>
      </c>
      <c r="D314" s="28">
        <v>97912724</v>
      </c>
      <c r="E314" s="29">
        <v>0</v>
      </c>
    </row>
    <row r="315" spans="1:5" ht="19.5" customHeight="1">
      <c r="A315" s="25" t="s">
        <v>50</v>
      </c>
      <c r="B315" s="26" t="s">
        <v>437</v>
      </c>
      <c r="C315" s="27" t="s">
        <v>438</v>
      </c>
      <c r="D315" s="28">
        <v>154000000</v>
      </c>
      <c r="E315" s="29">
        <v>0</v>
      </c>
    </row>
    <row r="316" spans="1:5" ht="19.5" customHeight="1">
      <c r="A316" s="25" t="s">
        <v>50</v>
      </c>
      <c r="B316" s="26" t="s">
        <v>437</v>
      </c>
      <c r="C316" s="27" t="s">
        <v>439</v>
      </c>
      <c r="D316" s="28">
        <v>161664999</v>
      </c>
      <c r="E316" s="29">
        <v>0</v>
      </c>
    </row>
    <row r="317" spans="1:5" ht="19.5" customHeight="1">
      <c r="A317" s="25" t="s">
        <v>252</v>
      </c>
      <c r="B317" s="26" t="s">
        <v>255</v>
      </c>
      <c r="C317" s="27" t="s">
        <v>440</v>
      </c>
      <c r="D317" s="28">
        <v>69052884</v>
      </c>
      <c r="E317" s="29">
        <v>0</v>
      </c>
    </row>
    <row r="318" spans="1:5" ht="19.5" customHeight="1">
      <c r="A318" s="25" t="s">
        <v>18</v>
      </c>
      <c r="B318" s="26" t="s">
        <v>441</v>
      </c>
      <c r="C318" s="27" t="s">
        <v>442</v>
      </c>
      <c r="D318" s="28">
        <v>124077522</v>
      </c>
      <c r="E318" s="29">
        <v>0</v>
      </c>
    </row>
    <row r="319" spans="1:5" ht="19.5" customHeight="1">
      <c r="A319" s="25" t="s">
        <v>18</v>
      </c>
      <c r="B319" s="26" t="s">
        <v>58</v>
      </c>
      <c r="C319" s="27" t="s">
        <v>443</v>
      </c>
      <c r="D319" s="28">
        <v>144770801</v>
      </c>
      <c r="E319" s="29">
        <v>0</v>
      </c>
    </row>
    <row r="320" spans="1:5" ht="19.5" customHeight="1">
      <c r="A320" s="25" t="s">
        <v>18</v>
      </c>
      <c r="B320" s="26" t="s">
        <v>58</v>
      </c>
      <c r="C320" s="27" t="s">
        <v>444</v>
      </c>
      <c r="D320" s="28">
        <v>154246825</v>
      </c>
      <c r="E320" s="29">
        <v>0</v>
      </c>
    </row>
    <row r="321" spans="1:5" ht="19.5" customHeight="1">
      <c r="A321" s="25" t="s">
        <v>18</v>
      </c>
      <c r="B321" s="26" t="s">
        <v>56</v>
      </c>
      <c r="C321" s="27" t="s">
        <v>445</v>
      </c>
      <c r="D321" s="28">
        <v>137543333</v>
      </c>
      <c r="E321" s="29">
        <v>0</v>
      </c>
    </row>
    <row r="322" spans="1:5" ht="19.5" customHeight="1">
      <c r="A322" s="25" t="s">
        <v>18</v>
      </c>
      <c r="B322" s="26" t="s">
        <v>56</v>
      </c>
      <c r="C322" s="27" t="s">
        <v>446</v>
      </c>
      <c r="D322" s="28">
        <v>154211356</v>
      </c>
      <c r="E322" s="29">
        <v>0</v>
      </c>
    </row>
    <row r="323" spans="1:5" ht="19.5" customHeight="1">
      <c r="A323" s="25" t="s">
        <v>24</v>
      </c>
      <c r="B323" s="26" t="s">
        <v>102</v>
      </c>
      <c r="C323" s="27" t="s">
        <v>447</v>
      </c>
      <c r="D323" s="28">
        <v>7911048</v>
      </c>
      <c r="E323" s="29">
        <v>1</v>
      </c>
    </row>
    <row r="324" spans="1:5" ht="19.5" customHeight="1">
      <c r="A324" s="25" t="s">
        <v>24</v>
      </c>
      <c r="B324" s="26" t="s">
        <v>32</v>
      </c>
      <c r="C324" s="27" t="s">
        <v>448</v>
      </c>
      <c r="D324" s="28">
        <v>38000000</v>
      </c>
      <c r="E324" s="29">
        <v>0</v>
      </c>
    </row>
    <row r="325" spans="1:5" ht="19.5" customHeight="1">
      <c r="A325" s="25" t="s">
        <v>121</v>
      </c>
      <c r="B325" s="26" t="s">
        <v>449</v>
      </c>
      <c r="C325" s="27" t="s">
        <v>450</v>
      </c>
      <c r="D325" s="28">
        <v>153999939</v>
      </c>
      <c r="E325" s="29">
        <v>0</v>
      </c>
    </row>
    <row r="326" spans="1:5" ht="19.5" customHeight="1">
      <c r="A326" s="25" t="s">
        <v>121</v>
      </c>
      <c r="B326" s="26" t="s">
        <v>451</v>
      </c>
      <c r="C326" s="27" t="s">
        <v>452</v>
      </c>
      <c r="D326" s="28">
        <v>154162201</v>
      </c>
      <c r="E326" s="29">
        <v>0</v>
      </c>
    </row>
    <row r="327" spans="1:5" ht="19.5" customHeight="1">
      <c r="A327" s="25" t="s">
        <v>39</v>
      </c>
      <c r="B327" s="26" t="s">
        <v>263</v>
      </c>
      <c r="C327" s="27" t="s">
        <v>453</v>
      </c>
      <c r="D327" s="28">
        <v>154786755</v>
      </c>
      <c r="E327" s="29">
        <v>0</v>
      </c>
    </row>
    <row r="328" spans="1:5" ht="19.5" customHeight="1">
      <c r="A328" s="25" t="s">
        <v>39</v>
      </c>
      <c r="B328" s="26" t="s">
        <v>327</v>
      </c>
      <c r="C328" s="27" t="s">
        <v>454</v>
      </c>
      <c r="D328" s="28">
        <v>139935979</v>
      </c>
      <c r="E328" s="29">
        <v>0</v>
      </c>
    </row>
    <row r="329" spans="1:5" ht="19.5" customHeight="1">
      <c r="A329" s="25" t="s">
        <v>39</v>
      </c>
      <c r="B329" s="26" t="s">
        <v>327</v>
      </c>
      <c r="C329" s="27" t="s">
        <v>455</v>
      </c>
      <c r="D329" s="28">
        <v>148485577</v>
      </c>
      <c r="E329" s="29">
        <v>0</v>
      </c>
    </row>
    <row r="330" spans="1:5" ht="19.5" customHeight="1">
      <c r="A330" s="25" t="s">
        <v>39</v>
      </c>
      <c r="B330" s="26" t="s">
        <v>456</v>
      </c>
      <c r="C330" s="27" t="s">
        <v>457</v>
      </c>
      <c r="D330" s="28">
        <v>147969022</v>
      </c>
      <c r="E330" s="29">
        <v>0</v>
      </c>
    </row>
    <row r="331" spans="1:5" ht="19.5" customHeight="1">
      <c r="A331" s="25" t="s">
        <v>39</v>
      </c>
      <c r="B331" s="26" t="s">
        <v>458</v>
      </c>
      <c r="C331" s="27" t="s">
        <v>459</v>
      </c>
      <c r="D331" s="28">
        <v>51413283</v>
      </c>
      <c r="E331" s="29">
        <v>0</v>
      </c>
    </row>
    <row r="332" spans="1:5" ht="19.5" customHeight="1">
      <c r="A332" s="25" t="s">
        <v>39</v>
      </c>
      <c r="B332" s="26" t="s">
        <v>458</v>
      </c>
      <c r="C332" s="27" t="s">
        <v>460</v>
      </c>
      <c r="D332" s="28">
        <v>51413283</v>
      </c>
      <c r="E332" s="29">
        <v>0</v>
      </c>
    </row>
    <row r="333" spans="1:5" ht="19.5" customHeight="1">
      <c r="A333" s="25" t="s">
        <v>39</v>
      </c>
      <c r="B333" s="26" t="s">
        <v>458</v>
      </c>
      <c r="C333" s="27" t="s">
        <v>461</v>
      </c>
      <c r="D333" s="28">
        <v>51413283</v>
      </c>
      <c r="E333" s="29">
        <v>0</v>
      </c>
    </row>
    <row r="334" spans="1:5" ht="19.5" customHeight="1">
      <c r="A334" s="25" t="s">
        <v>39</v>
      </c>
      <c r="B334" s="26" t="s">
        <v>462</v>
      </c>
      <c r="C334" s="27" t="s">
        <v>463</v>
      </c>
      <c r="D334" s="28">
        <v>50400071</v>
      </c>
      <c r="E334" s="29">
        <v>0</v>
      </c>
    </row>
    <row r="335" spans="1:5" ht="19.5" customHeight="1">
      <c r="A335" s="25" t="s">
        <v>39</v>
      </c>
      <c r="B335" s="26" t="s">
        <v>265</v>
      </c>
      <c r="C335" s="27" t="s">
        <v>464</v>
      </c>
      <c r="D335" s="28">
        <v>19710208</v>
      </c>
      <c r="E335" s="29">
        <v>0</v>
      </c>
    </row>
    <row r="336" spans="1:5" ht="19.5" customHeight="1">
      <c r="A336" s="25" t="s">
        <v>39</v>
      </c>
      <c r="B336" s="26" t="s">
        <v>265</v>
      </c>
      <c r="C336" s="27" t="s">
        <v>465</v>
      </c>
      <c r="D336" s="28">
        <v>102558960</v>
      </c>
      <c r="E336" s="29">
        <v>0</v>
      </c>
    </row>
    <row r="337" spans="1:5" ht="19.5" customHeight="1">
      <c r="A337" s="25" t="s">
        <v>39</v>
      </c>
      <c r="B337" s="26" t="s">
        <v>265</v>
      </c>
      <c r="C337" s="27" t="s">
        <v>466</v>
      </c>
      <c r="D337" s="28">
        <v>25769047</v>
      </c>
      <c r="E337" s="29">
        <v>0</v>
      </c>
    </row>
    <row r="338" spans="1:5" ht="19.5" customHeight="1">
      <c r="A338" s="25" t="s">
        <v>39</v>
      </c>
      <c r="B338" s="26" t="s">
        <v>462</v>
      </c>
      <c r="C338" s="27" t="s">
        <v>467</v>
      </c>
      <c r="D338" s="28">
        <v>50400071</v>
      </c>
      <c r="E338" s="29">
        <v>0</v>
      </c>
    </row>
    <row r="339" spans="1:5" ht="19.5" customHeight="1">
      <c r="A339" s="25" t="s">
        <v>39</v>
      </c>
      <c r="B339" s="26" t="s">
        <v>462</v>
      </c>
      <c r="C339" s="27" t="s">
        <v>468</v>
      </c>
      <c r="D339" s="28">
        <v>50400071</v>
      </c>
      <c r="E339" s="29">
        <v>0</v>
      </c>
    </row>
    <row r="340" spans="1:5" ht="19.5" customHeight="1">
      <c r="A340" s="25" t="s">
        <v>39</v>
      </c>
      <c r="B340" s="26" t="s">
        <v>456</v>
      </c>
      <c r="C340" s="27" t="s">
        <v>469</v>
      </c>
      <c r="D340" s="28">
        <v>48534399</v>
      </c>
      <c r="E340" s="29">
        <v>0</v>
      </c>
    </row>
    <row r="341" spans="1:5" ht="19.5" customHeight="1">
      <c r="A341" s="25" t="s">
        <v>39</v>
      </c>
      <c r="B341" s="26" t="s">
        <v>456</v>
      </c>
      <c r="C341" s="27" t="s">
        <v>470</v>
      </c>
      <c r="D341" s="28">
        <v>51838346</v>
      </c>
      <c r="E341" s="29">
        <v>0</v>
      </c>
    </row>
    <row r="342" spans="1:5" ht="19.5" customHeight="1">
      <c r="A342" s="25" t="s">
        <v>39</v>
      </c>
      <c r="B342" s="26" t="s">
        <v>471</v>
      </c>
      <c r="C342" s="27" t="s">
        <v>472</v>
      </c>
      <c r="D342" s="28">
        <v>42826613</v>
      </c>
      <c r="E342" s="29">
        <v>0</v>
      </c>
    </row>
    <row r="343" spans="1:5" ht="19.5" customHeight="1">
      <c r="A343" s="25" t="s">
        <v>134</v>
      </c>
      <c r="B343" s="26" t="s">
        <v>473</v>
      </c>
      <c r="C343" s="27" t="s">
        <v>474</v>
      </c>
      <c r="D343" s="28">
        <v>82018236</v>
      </c>
      <c r="E343" s="29">
        <v>0</v>
      </c>
    </row>
    <row r="344" spans="1:5" ht="19.5" customHeight="1">
      <c r="A344" s="25" t="s">
        <v>134</v>
      </c>
      <c r="B344" s="26" t="s">
        <v>475</v>
      </c>
      <c r="C344" s="27" t="s">
        <v>476</v>
      </c>
      <c r="D344" s="28">
        <v>112271768</v>
      </c>
      <c r="E344" s="29">
        <v>0</v>
      </c>
    </row>
    <row r="345" spans="1:5" ht="19.5" customHeight="1">
      <c r="A345" s="25" t="s">
        <v>157</v>
      </c>
      <c r="B345" s="26" t="s">
        <v>477</v>
      </c>
      <c r="C345" s="27" t="s">
        <v>478</v>
      </c>
      <c r="D345" s="28">
        <v>60538385</v>
      </c>
      <c r="E345" s="29">
        <v>0</v>
      </c>
    </row>
    <row r="346" spans="1:5" ht="19.5" customHeight="1">
      <c r="A346" s="25" t="s">
        <v>157</v>
      </c>
      <c r="B346" s="26" t="s">
        <v>477</v>
      </c>
      <c r="C346" s="27" t="s">
        <v>479</v>
      </c>
      <c r="D346" s="28">
        <v>135727602</v>
      </c>
      <c r="E346" s="29">
        <v>0</v>
      </c>
    </row>
    <row r="347" spans="1:5" ht="19.5" customHeight="1">
      <c r="A347" s="25" t="s">
        <v>157</v>
      </c>
      <c r="B347" s="26" t="s">
        <v>477</v>
      </c>
      <c r="C347" s="27" t="s">
        <v>480</v>
      </c>
      <c r="D347" s="28">
        <v>21862383</v>
      </c>
      <c r="E347" s="29">
        <v>0</v>
      </c>
    </row>
    <row r="348" spans="1:5" ht="19.5" customHeight="1">
      <c r="A348" s="25" t="s">
        <v>157</v>
      </c>
      <c r="B348" s="26" t="s">
        <v>481</v>
      </c>
      <c r="C348" s="27" t="s">
        <v>482</v>
      </c>
      <c r="D348" s="28">
        <v>153999239</v>
      </c>
      <c r="E348" s="29">
        <v>0</v>
      </c>
    </row>
    <row r="349" spans="1:5" ht="19.5" customHeight="1">
      <c r="A349" s="25" t="s">
        <v>157</v>
      </c>
      <c r="B349" s="26" t="s">
        <v>483</v>
      </c>
      <c r="C349" s="27" t="s">
        <v>484</v>
      </c>
      <c r="D349" s="28">
        <v>78331401</v>
      </c>
      <c r="E349" s="29">
        <v>0</v>
      </c>
    </row>
    <row r="350" spans="1:5" ht="19.5" customHeight="1">
      <c r="A350" s="25" t="s">
        <v>157</v>
      </c>
      <c r="B350" s="26" t="s">
        <v>419</v>
      </c>
      <c r="C350" s="27" t="s">
        <v>485</v>
      </c>
      <c r="D350" s="28">
        <v>64680415</v>
      </c>
      <c r="E350" s="29">
        <v>0</v>
      </c>
    </row>
    <row r="351" spans="1:5" ht="19.5" customHeight="1">
      <c r="A351" s="25" t="s">
        <v>42</v>
      </c>
      <c r="B351" s="26" t="s">
        <v>184</v>
      </c>
      <c r="C351" s="27" t="s">
        <v>486</v>
      </c>
      <c r="D351" s="28">
        <v>106643780</v>
      </c>
      <c r="E351" s="29">
        <v>0</v>
      </c>
    </row>
    <row r="352" spans="1:5" ht="19.5" customHeight="1">
      <c r="A352" s="25" t="s">
        <v>42</v>
      </c>
      <c r="B352" s="26" t="s">
        <v>176</v>
      </c>
      <c r="C352" s="27" t="s">
        <v>487</v>
      </c>
      <c r="D352" s="28">
        <v>154348235</v>
      </c>
      <c r="E352" s="29">
        <v>0</v>
      </c>
    </row>
    <row r="353" spans="1:5" ht="19.5" customHeight="1">
      <c r="A353" s="25" t="s">
        <v>42</v>
      </c>
      <c r="B353" s="26" t="s">
        <v>360</v>
      </c>
      <c r="C353" s="27" t="s">
        <v>488</v>
      </c>
      <c r="D353" s="28">
        <v>83179012</v>
      </c>
      <c r="E353" s="29">
        <v>0</v>
      </c>
    </row>
    <row r="354" spans="1:5" ht="19.5" customHeight="1">
      <c r="A354" s="25" t="s">
        <v>245</v>
      </c>
      <c r="B354" s="26" t="s">
        <v>288</v>
      </c>
      <c r="C354" s="27" t="s">
        <v>489</v>
      </c>
      <c r="D354" s="28">
        <v>101804832</v>
      </c>
      <c r="E354" s="29">
        <v>0</v>
      </c>
    </row>
    <row r="355" spans="1:5" ht="19.5" customHeight="1">
      <c r="A355" s="25" t="s">
        <v>252</v>
      </c>
      <c r="B355" s="26" t="s">
        <v>490</v>
      </c>
      <c r="C355" s="27" t="s">
        <v>491</v>
      </c>
      <c r="D355" s="28">
        <v>161114221</v>
      </c>
      <c r="E355" s="29">
        <v>0</v>
      </c>
    </row>
    <row r="356" spans="1:5" ht="19.5" customHeight="1">
      <c r="A356" s="25"/>
      <c r="B356" s="26"/>
      <c r="C356" s="27"/>
      <c r="D356" s="28"/>
      <c r="E356" s="29"/>
    </row>
    <row r="357" spans="1:5" ht="19.5" customHeight="1">
      <c r="A357" s="25"/>
      <c r="B357" s="26"/>
      <c r="C357" s="27"/>
      <c r="D357" s="28"/>
      <c r="E357" s="29"/>
    </row>
    <row r="358" spans="1:5" ht="19.5" hidden="1" customHeight="1">
      <c r="A358" s="25"/>
      <c r="B358" s="26"/>
      <c r="C358" s="27"/>
      <c r="D358" s="28"/>
      <c r="E358" s="29"/>
    </row>
    <row r="359" spans="1:5" ht="19.5" hidden="1" customHeight="1">
      <c r="A359" s="25"/>
      <c r="B359" s="26"/>
      <c r="C359" s="27"/>
      <c r="D359" s="28"/>
      <c r="E359" s="29"/>
    </row>
    <row r="360" spans="1:5" ht="19.5" hidden="1" customHeight="1">
      <c r="A360" s="25"/>
      <c r="B360" s="26"/>
      <c r="C360" s="27"/>
      <c r="D360" s="28"/>
      <c r="E360" s="29"/>
    </row>
    <row r="361" spans="1:5" ht="19.5" hidden="1" customHeight="1">
      <c r="A361" s="25"/>
      <c r="B361" s="26"/>
      <c r="C361" s="27"/>
      <c r="D361" s="28"/>
      <c r="E361" s="29"/>
    </row>
    <row r="362" spans="1:5" ht="19.5" hidden="1" customHeight="1">
      <c r="A362" s="25"/>
      <c r="B362" s="26"/>
      <c r="C362" s="27"/>
      <c r="D362" s="28"/>
      <c r="E362" s="29"/>
    </row>
    <row r="363" spans="1:5" ht="19.5" hidden="1" customHeight="1">
      <c r="A363" s="25"/>
      <c r="B363" s="26"/>
      <c r="C363" s="27"/>
      <c r="D363" s="28"/>
      <c r="E363" s="29"/>
    </row>
    <row r="364" spans="1:5" ht="19.5" hidden="1" customHeight="1">
      <c r="A364" s="25"/>
      <c r="B364" s="26"/>
      <c r="C364" s="27"/>
      <c r="D364" s="28"/>
      <c r="E364" s="29"/>
    </row>
    <row r="365" spans="1:5" ht="19.5" hidden="1" customHeight="1">
      <c r="A365" s="25"/>
      <c r="B365" s="26"/>
      <c r="C365" s="27"/>
      <c r="D365" s="28"/>
      <c r="E365" s="29"/>
    </row>
    <row r="366" spans="1:5" ht="19.5" hidden="1" customHeight="1">
      <c r="A366" s="25"/>
      <c r="B366" s="26"/>
      <c r="C366" s="27"/>
      <c r="D366" s="28"/>
      <c r="E366" s="29"/>
    </row>
    <row r="367" spans="1:5" ht="19.5" hidden="1" customHeight="1">
      <c r="A367" s="25"/>
      <c r="B367" s="26"/>
      <c r="C367" s="27"/>
      <c r="D367" s="28"/>
      <c r="E367" s="29"/>
    </row>
    <row r="368" spans="1:5" ht="19.5" hidden="1" customHeight="1">
      <c r="A368" s="25"/>
      <c r="B368" s="26"/>
      <c r="C368" s="27"/>
      <c r="D368" s="28"/>
      <c r="E368" s="29"/>
    </row>
    <row r="369" spans="1:5" ht="19.5" hidden="1" customHeight="1">
      <c r="A369" s="25"/>
      <c r="B369" s="26"/>
      <c r="C369" s="27"/>
      <c r="D369" s="28"/>
      <c r="E369" s="29"/>
    </row>
    <row r="370" spans="1:5" ht="19.5" hidden="1" customHeight="1">
      <c r="A370" s="25"/>
      <c r="B370" s="26"/>
      <c r="C370" s="27"/>
      <c r="D370" s="28"/>
      <c r="E370" s="29"/>
    </row>
    <row r="371" spans="1:5" ht="19.5" hidden="1" customHeight="1">
      <c r="A371" s="25"/>
      <c r="B371" s="26"/>
      <c r="C371" s="27"/>
      <c r="D371" s="28"/>
      <c r="E371" s="29"/>
    </row>
    <row r="372" spans="1:5" ht="19.5" hidden="1" customHeight="1">
      <c r="A372" s="25"/>
      <c r="B372" s="26"/>
      <c r="C372" s="27"/>
      <c r="D372" s="28"/>
      <c r="E372" s="29"/>
    </row>
    <row r="373" spans="1:5" ht="19.5" hidden="1" customHeight="1">
      <c r="A373" s="25"/>
      <c r="B373" s="26"/>
      <c r="C373" s="27"/>
      <c r="D373" s="28"/>
      <c r="E373" s="29"/>
    </row>
    <row r="374" spans="1:5" ht="19.5" hidden="1" customHeight="1">
      <c r="A374" s="25"/>
      <c r="B374" s="26"/>
      <c r="C374" s="27"/>
      <c r="D374" s="28"/>
      <c r="E374" s="29"/>
    </row>
    <row r="375" spans="1:5" ht="19.5" hidden="1" customHeight="1">
      <c r="A375" s="25"/>
      <c r="B375" s="26"/>
      <c r="C375" s="27"/>
      <c r="D375" s="28"/>
      <c r="E375" s="29"/>
    </row>
    <row r="376" spans="1:5" ht="30" customHeight="1">
      <c r="A376" s="17"/>
      <c r="B376" s="18"/>
      <c r="C376" s="19"/>
      <c r="D376" s="20"/>
      <c r="E376" s="21"/>
    </row>
    <row r="377" spans="1:5" ht="30" customHeight="1">
      <c r="A377" s="30" t="s">
        <v>296</v>
      </c>
      <c r="B377" s="31"/>
      <c r="C377" s="32"/>
      <c r="D377" s="33">
        <f>SUM(D25:D375)</f>
        <v>35396185044</v>
      </c>
      <c r="E377" s="34"/>
    </row>
    <row r="378" spans="1:5" ht="30" customHeight="1">
      <c r="A378" s="17"/>
      <c r="B378" s="18"/>
      <c r="C378" s="19"/>
      <c r="D378" s="20"/>
      <c r="E378" s="21"/>
    </row>
    <row r="379" spans="1:5" ht="30" customHeight="1">
      <c r="A379" s="17"/>
      <c r="B379" s="18"/>
      <c r="C379" s="19"/>
      <c r="D379" s="20"/>
      <c r="E379" s="21"/>
    </row>
    <row r="380" spans="1:5" ht="30" customHeight="1">
      <c r="A380" s="17"/>
      <c r="B380" s="18"/>
      <c r="C380" s="19"/>
      <c r="D380" s="20"/>
      <c r="E380" s="21"/>
    </row>
    <row r="381" spans="1:5" ht="30" customHeight="1">
      <c r="A381" s="17"/>
      <c r="B381" s="18"/>
      <c r="C381" s="19"/>
      <c r="D381" s="20"/>
      <c r="E381" s="21"/>
    </row>
    <row r="382" spans="1:5" ht="30" customHeight="1">
      <c r="A382" s="17"/>
      <c r="B382" s="18"/>
      <c r="C382" s="19"/>
      <c r="D382" s="20"/>
      <c r="E382" s="21"/>
    </row>
    <row r="383" spans="1:5" ht="30" customHeight="1">
      <c r="A383" s="17"/>
      <c r="B383" s="18"/>
      <c r="C383" s="19"/>
      <c r="D383" s="20"/>
      <c r="E383" s="21"/>
    </row>
    <row r="384" spans="1:5" ht="30" customHeight="1">
      <c r="A384" s="17"/>
      <c r="B384" s="18"/>
      <c r="C384" s="19"/>
      <c r="D384" s="20"/>
      <c r="E384" s="21"/>
    </row>
    <row r="385" spans="1:5" ht="30" customHeight="1">
      <c r="A385" s="17"/>
      <c r="B385" s="18"/>
      <c r="C385" s="19"/>
      <c r="D385" s="20"/>
      <c r="E385" s="21"/>
    </row>
    <row r="386" spans="1:5" ht="30" customHeight="1">
      <c r="A386" s="17"/>
      <c r="B386" s="18"/>
      <c r="C386" s="19"/>
      <c r="D386" s="20"/>
      <c r="E386" s="21"/>
    </row>
    <row r="387" spans="1:5" ht="30" customHeight="1">
      <c r="A387" s="17"/>
      <c r="B387" s="18"/>
      <c r="C387" s="19"/>
      <c r="D387" s="20"/>
      <c r="E387" s="21"/>
    </row>
    <row r="388" spans="1:5" ht="30" customHeight="1">
      <c r="A388" s="17"/>
      <c r="B388" s="18"/>
      <c r="C388" s="19"/>
      <c r="D388" s="20"/>
      <c r="E388" s="21"/>
    </row>
    <row r="389" spans="1:5" ht="30" customHeight="1">
      <c r="A389" s="17"/>
      <c r="B389" s="18"/>
      <c r="C389" s="19"/>
      <c r="D389" s="20"/>
      <c r="E389" s="21"/>
    </row>
    <row r="390" spans="1:5" ht="30" customHeight="1">
      <c r="A390" s="17"/>
      <c r="B390" s="18"/>
      <c r="C390" s="19"/>
      <c r="D390" s="20"/>
      <c r="E390" s="21"/>
    </row>
    <row r="391" spans="1:5" ht="30" customHeight="1">
      <c r="A391" s="17"/>
      <c r="B391" s="18"/>
      <c r="C391" s="19"/>
      <c r="D391" s="20"/>
      <c r="E391" s="21"/>
    </row>
    <row r="392" spans="1:5" ht="15.75" customHeight="1"/>
    <row r="393" spans="1:5" ht="15.75" customHeight="1"/>
    <row r="394" spans="1:5" ht="15.75" customHeight="1"/>
    <row r="395" spans="1:5" ht="15.75" customHeight="1"/>
    <row r="396" spans="1:5" ht="15.75" customHeight="1"/>
    <row r="397" spans="1:5" ht="15.75" customHeight="1"/>
    <row r="398" spans="1:5" ht="15.75" customHeight="1"/>
    <row r="399" spans="1:5" ht="15.75" customHeight="1"/>
    <row r="400" spans="1:5"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sheetData>
  <mergeCells count="2">
    <mergeCell ref="B14:E14"/>
    <mergeCell ref="B17:E17"/>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2"/>
  <sheetViews>
    <sheetView showGridLines="0" tabSelected="1" workbookViewId="0">
      <selection activeCell="F517" sqref="A1:I517"/>
    </sheetView>
  </sheetViews>
  <sheetFormatPr baseColWidth="10" defaultColWidth="14.42578125" defaultRowHeight="15" customHeight="1"/>
  <cols>
    <col min="1" max="1" width="19.28515625" customWidth="1"/>
    <col min="2" max="2" width="20.7109375" customWidth="1"/>
    <col min="3" max="3" width="41.14062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c r="A1" s="1"/>
      <c r="B1" s="2"/>
      <c r="C1" s="3"/>
      <c r="D1" s="4"/>
      <c r="E1" s="5"/>
      <c r="F1" s="36"/>
      <c r="G1" s="5"/>
      <c r="H1" s="5"/>
      <c r="I1" s="5"/>
      <c r="J1" s="5"/>
      <c r="K1" s="5"/>
      <c r="L1" s="5"/>
      <c r="M1" s="5"/>
      <c r="N1" s="5"/>
      <c r="O1" s="5"/>
      <c r="P1" s="5"/>
      <c r="Q1" s="5"/>
      <c r="R1" s="5"/>
      <c r="S1" s="5"/>
      <c r="T1" s="5"/>
      <c r="U1" s="37"/>
      <c r="V1" s="2"/>
      <c r="W1" s="2"/>
      <c r="X1" s="2"/>
      <c r="Y1" s="2"/>
      <c r="Z1" s="2"/>
    </row>
    <row r="2" spans="1:26" ht="12.75" customHeight="1">
      <c r="A2" s="1"/>
      <c r="B2" s="2"/>
      <c r="C2" s="3"/>
      <c r="D2" s="4"/>
      <c r="E2" s="5"/>
      <c r="F2" s="36"/>
      <c r="G2" s="5"/>
      <c r="H2" s="5"/>
      <c r="I2" s="5"/>
      <c r="J2" s="5"/>
      <c r="K2" s="5"/>
      <c r="L2" s="5"/>
      <c r="M2" s="5"/>
      <c r="N2" s="5"/>
      <c r="O2" s="5"/>
      <c r="P2" s="5"/>
      <c r="Q2" s="5"/>
      <c r="R2" s="5"/>
      <c r="S2" s="5"/>
      <c r="T2" s="5"/>
      <c r="U2" s="37"/>
      <c r="V2" s="2"/>
      <c r="W2" s="2"/>
      <c r="X2" s="2"/>
      <c r="Y2" s="2"/>
      <c r="Z2" s="2"/>
    </row>
    <row r="3" spans="1:26" ht="12.75" customHeight="1">
      <c r="A3" s="1"/>
      <c r="B3" s="2"/>
      <c r="C3" s="3"/>
      <c r="D3" s="4"/>
      <c r="E3" s="5"/>
      <c r="F3" s="36"/>
      <c r="G3" s="5"/>
      <c r="H3" s="5"/>
      <c r="I3" s="5"/>
      <c r="J3" s="5"/>
      <c r="K3" s="5"/>
      <c r="L3" s="5"/>
      <c r="M3" s="5"/>
      <c r="N3" s="5"/>
      <c r="O3" s="5"/>
      <c r="P3" s="5"/>
      <c r="Q3" s="5"/>
      <c r="R3" s="5"/>
      <c r="S3" s="5"/>
      <c r="T3" s="5"/>
      <c r="U3" s="37"/>
      <c r="V3" s="2"/>
      <c r="W3" s="2"/>
      <c r="X3" s="2"/>
      <c r="Y3" s="2"/>
      <c r="Z3" s="2"/>
    </row>
    <row r="4" spans="1:26" ht="12.75" customHeight="1">
      <c r="A4" s="1"/>
      <c r="B4" s="2"/>
      <c r="C4" s="3"/>
      <c r="D4" s="4"/>
      <c r="E4" s="5"/>
      <c r="F4" s="36"/>
      <c r="G4" s="5"/>
      <c r="H4" s="5"/>
      <c r="I4" s="5"/>
      <c r="J4" s="5"/>
      <c r="K4" s="5"/>
      <c r="L4" s="5"/>
      <c r="M4" s="5"/>
      <c r="N4" s="5"/>
      <c r="O4" s="5"/>
      <c r="P4" s="5"/>
      <c r="Q4" s="5"/>
      <c r="R4" s="5"/>
      <c r="S4" s="5"/>
      <c r="T4" s="5"/>
      <c r="U4" s="37"/>
      <c r="V4" s="2"/>
      <c r="W4" s="2"/>
      <c r="X4" s="2"/>
      <c r="Y4" s="2"/>
      <c r="Z4" s="2"/>
    </row>
    <row r="5" spans="1:26" ht="12.75" customHeight="1">
      <c r="A5" s="1"/>
      <c r="B5" s="2"/>
      <c r="C5" s="3"/>
      <c r="D5" s="4"/>
      <c r="E5" s="5"/>
      <c r="F5" s="36"/>
      <c r="G5" s="5"/>
      <c r="H5" s="5"/>
      <c r="I5" s="5"/>
      <c r="J5" s="5"/>
      <c r="K5" s="5"/>
      <c r="L5" s="5"/>
      <c r="M5" s="5"/>
      <c r="N5" s="5"/>
      <c r="O5" s="5"/>
      <c r="P5" s="5"/>
      <c r="Q5" s="5"/>
      <c r="R5" s="5"/>
      <c r="S5" s="5"/>
      <c r="T5" s="5"/>
      <c r="U5" s="37"/>
      <c r="V5" s="2"/>
      <c r="W5" s="2"/>
      <c r="X5" s="2"/>
      <c r="Y5" s="2"/>
      <c r="Z5" s="2"/>
    </row>
    <row r="6" spans="1:26" ht="12.75" customHeight="1">
      <c r="A6" s="1"/>
      <c r="B6" s="2"/>
      <c r="C6" s="3"/>
      <c r="D6" s="4"/>
      <c r="E6" s="5"/>
      <c r="F6" s="36"/>
      <c r="G6" s="5"/>
      <c r="H6" s="5"/>
      <c r="I6" s="5"/>
      <c r="J6" s="5"/>
      <c r="K6" s="5"/>
      <c r="L6" s="5"/>
      <c r="M6" s="5"/>
      <c r="N6" s="5"/>
      <c r="O6" s="5"/>
      <c r="P6" s="5"/>
      <c r="Q6" s="5"/>
      <c r="R6" s="5"/>
      <c r="S6" s="5"/>
      <c r="T6" s="5"/>
      <c r="U6" s="37"/>
      <c r="V6" s="2"/>
      <c r="W6" s="2"/>
      <c r="X6" s="2"/>
      <c r="Y6" s="2"/>
      <c r="Z6" s="2"/>
    </row>
    <row r="7" spans="1:26" ht="12.75" customHeight="1">
      <c r="A7" s="1"/>
      <c r="B7" s="2"/>
      <c r="C7" s="3"/>
      <c r="D7" s="4"/>
      <c r="E7" s="5"/>
      <c r="F7" s="36"/>
      <c r="G7" s="5"/>
      <c r="H7" s="5"/>
      <c r="I7" s="5"/>
      <c r="J7" s="5"/>
      <c r="K7" s="5"/>
      <c r="L7" s="5"/>
      <c r="M7" s="5"/>
      <c r="N7" s="5"/>
      <c r="O7" s="5"/>
      <c r="P7" s="5"/>
      <c r="Q7" s="5"/>
      <c r="R7" s="5"/>
      <c r="S7" s="5"/>
      <c r="T7" s="5"/>
      <c r="U7" s="37"/>
      <c r="V7" s="2"/>
      <c r="W7" s="2"/>
      <c r="X7" s="2"/>
      <c r="Y7" s="2"/>
      <c r="Z7" s="2"/>
    </row>
    <row r="8" spans="1:26" ht="12.75" customHeight="1">
      <c r="A8" s="1"/>
      <c r="B8" s="2"/>
      <c r="C8" s="3"/>
      <c r="D8" s="4"/>
      <c r="E8" s="5"/>
      <c r="F8" s="36"/>
      <c r="G8" s="5"/>
      <c r="H8" s="5"/>
      <c r="I8" s="5"/>
      <c r="J8" s="5"/>
      <c r="K8" s="5"/>
      <c r="L8" s="5"/>
      <c r="M8" s="5"/>
      <c r="N8" s="5"/>
      <c r="O8" s="5"/>
      <c r="P8" s="5"/>
      <c r="Q8" s="5"/>
      <c r="R8" s="5"/>
      <c r="S8" s="5"/>
      <c r="T8" s="5"/>
      <c r="U8" s="37"/>
      <c r="V8" s="2"/>
      <c r="W8" s="2"/>
      <c r="X8" s="2"/>
      <c r="Y8" s="2"/>
      <c r="Z8" s="2"/>
    </row>
    <row r="9" spans="1:26" ht="12.75" customHeight="1">
      <c r="A9" s="6" t="s">
        <v>492</v>
      </c>
      <c r="B9" s="2"/>
      <c r="C9" s="3"/>
      <c r="D9" s="4"/>
      <c r="E9" s="5"/>
      <c r="F9" s="36"/>
      <c r="G9" s="5"/>
      <c r="H9" s="5"/>
      <c r="I9" s="5"/>
      <c r="J9" s="5"/>
      <c r="K9" s="5"/>
      <c r="L9" s="5"/>
      <c r="M9" s="5"/>
      <c r="N9" s="5"/>
      <c r="O9" s="5"/>
      <c r="P9" s="5"/>
      <c r="Q9" s="5"/>
      <c r="R9" s="5"/>
      <c r="S9" s="5"/>
      <c r="T9" s="5"/>
      <c r="U9" s="37"/>
      <c r="V9" s="2"/>
      <c r="W9" s="2"/>
      <c r="X9" s="2"/>
      <c r="Y9" s="2"/>
      <c r="Z9" s="2"/>
    </row>
    <row r="10" spans="1:26" ht="12.75" customHeight="1">
      <c r="A10" s="7" t="s">
        <v>1</v>
      </c>
      <c r="B10" s="2"/>
      <c r="C10" s="3"/>
      <c r="D10" s="4"/>
      <c r="E10" s="5"/>
      <c r="F10" s="36"/>
      <c r="G10" s="5"/>
      <c r="H10" s="5"/>
      <c r="I10" s="5"/>
      <c r="J10" s="5"/>
      <c r="K10" s="5"/>
      <c r="L10" s="5"/>
      <c r="M10" s="5"/>
      <c r="N10" s="5"/>
      <c r="O10" s="5"/>
      <c r="P10" s="5"/>
      <c r="Q10" s="5"/>
      <c r="R10" s="5"/>
      <c r="S10" s="5"/>
      <c r="T10" s="5"/>
      <c r="U10" s="37"/>
      <c r="V10" s="2"/>
      <c r="W10" s="2"/>
      <c r="X10" s="2"/>
      <c r="Y10" s="2"/>
      <c r="Z10" s="2"/>
    </row>
    <row r="11" spans="1:26" ht="12.75" customHeight="1">
      <c r="A11" s="1" t="s">
        <v>2</v>
      </c>
      <c r="B11" s="2"/>
      <c r="C11" s="3"/>
      <c r="D11" s="4"/>
      <c r="E11" s="5"/>
      <c r="F11" s="36"/>
      <c r="G11" s="5"/>
      <c r="H11" s="5"/>
      <c r="I11" s="5"/>
      <c r="J11" s="5"/>
      <c r="K11" s="5"/>
      <c r="L11" s="5"/>
      <c r="M11" s="5"/>
      <c r="N11" s="5"/>
      <c r="O11" s="5"/>
      <c r="P11" s="5"/>
      <c r="Q11" s="5"/>
      <c r="R11" s="5"/>
      <c r="S11" s="5"/>
      <c r="T11" s="5"/>
      <c r="U11" s="37"/>
      <c r="V11" s="2"/>
      <c r="W11" s="2"/>
      <c r="X11" s="2"/>
      <c r="Y11" s="2"/>
      <c r="Z11" s="2"/>
    </row>
    <row r="12" spans="1:26" ht="12.75" customHeight="1">
      <c r="A12" s="1" t="s">
        <v>3</v>
      </c>
      <c r="B12" s="2"/>
      <c r="C12" s="3"/>
      <c r="D12" s="4"/>
      <c r="E12" s="5"/>
      <c r="F12" s="36"/>
      <c r="G12" s="5"/>
      <c r="H12" s="5"/>
      <c r="I12" s="5"/>
      <c r="J12" s="5"/>
      <c r="K12" s="5"/>
      <c r="L12" s="5"/>
      <c r="M12" s="5"/>
      <c r="N12" s="5"/>
      <c r="O12" s="5"/>
      <c r="P12" s="5"/>
      <c r="Q12" s="5"/>
      <c r="R12" s="5"/>
      <c r="S12" s="5"/>
      <c r="T12" s="5"/>
      <c r="U12" s="37"/>
      <c r="V12" s="2"/>
      <c r="W12" s="2"/>
      <c r="X12" s="2"/>
      <c r="Y12" s="2"/>
      <c r="Z12" s="2"/>
    </row>
    <row r="13" spans="1:26" ht="12.75" customHeight="1">
      <c r="A13" s="1" t="s">
        <v>4</v>
      </c>
      <c r="B13" s="2"/>
      <c r="C13" s="3"/>
      <c r="D13" s="4"/>
      <c r="E13" s="5"/>
      <c r="F13" s="36"/>
      <c r="G13" s="5"/>
      <c r="H13" s="5"/>
      <c r="I13" s="5"/>
      <c r="J13" s="5"/>
      <c r="K13" s="5"/>
      <c r="L13" s="5"/>
      <c r="M13" s="5"/>
      <c r="N13" s="5"/>
      <c r="O13" s="5"/>
      <c r="P13" s="5"/>
      <c r="Q13" s="5"/>
      <c r="R13" s="5"/>
      <c r="S13" s="5"/>
      <c r="T13" s="5"/>
      <c r="U13" s="37"/>
      <c r="V13" s="2"/>
      <c r="W13" s="2"/>
      <c r="X13" s="2"/>
      <c r="Y13" s="2"/>
      <c r="Z13" s="2"/>
    </row>
    <row r="14" spans="1:26" ht="91.5" customHeight="1">
      <c r="A14" s="8" t="s">
        <v>5</v>
      </c>
      <c r="B14" s="54" t="s">
        <v>493</v>
      </c>
      <c r="C14" s="55"/>
      <c r="D14" s="55"/>
      <c r="E14" s="55"/>
      <c r="F14" s="55"/>
      <c r="G14" s="55"/>
      <c r="H14" s="55"/>
      <c r="I14" s="56"/>
      <c r="J14" s="5"/>
      <c r="K14" s="5"/>
      <c r="L14" s="5"/>
      <c r="M14" s="5"/>
      <c r="N14" s="5"/>
      <c r="O14" s="5"/>
      <c r="P14" s="5"/>
      <c r="Q14" s="5"/>
      <c r="R14" s="5"/>
      <c r="S14" s="5"/>
      <c r="T14" s="5"/>
      <c r="U14" s="37"/>
      <c r="V14" s="2"/>
      <c r="W14" s="2"/>
      <c r="X14" s="2"/>
      <c r="Y14" s="2"/>
      <c r="Z14" s="2"/>
    </row>
    <row r="15" spans="1:26" ht="12.75" customHeight="1">
      <c r="A15" s="9"/>
      <c r="B15" s="10"/>
      <c r="C15" s="3"/>
      <c r="D15" s="4"/>
      <c r="E15" s="5"/>
      <c r="F15" s="36"/>
      <c r="G15" s="5"/>
      <c r="H15" s="5"/>
      <c r="I15" s="5"/>
      <c r="J15" s="5"/>
      <c r="K15" s="5"/>
      <c r="L15" s="5"/>
      <c r="M15" s="5"/>
      <c r="N15" s="5"/>
      <c r="O15" s="5"/>
      <c r="P15" s="5"/>
      <c r="Q15" s="5"/>
      <c r="R15" s="5"/>
      <c r="S15" s="5"/>
      <c r="T15" s="5"/>
      <c r="U15" s="37"/>
      <c r="V15" s="2"/>
      <c r="W15" s="2"/>
      <c r="X15" s="2"/>
      <c r="Y15" s="2"/>
      <c r="Z15" s="2"/>
    </row>
    <row r="16" spans="1:26" ht="15" customHeight="1">
      <c r="A16" s="11"/>
      <c r="B16" s="2"/>
      <c r="C16" s="3"/>
      <c r="D16" s="4"/>
      <c r="E16" s="5"/>
      <c r="F16" s="36"/>
      <c r="G16" s="5"/>
      <c r="H16" s="5"/>
      <c r="I16" s="5"/>
      <c r="J16" s="5"/>
      <c r="K16" s="5"/>
      <c r="L16" s="5"/>
      <c r="M16" s="5"/>
      <c r="N16" s="5"/>
      <c r="O16" s="5"/>
      <c r="P16" s="5"/>
      <c r="Q16" s="5"/>
      <c r="R16" s="5"/>
      <c r="S16" s="5"/>
      <c r="T16" s="5"/>
      <c r="U16" s="37"/>
      <c r="V16" s="2"/>
      <c r="W16" s="2"/>
      <c r="X16" s="2"/>
      <c r="Y16" s="2"/>
      <c r="Z16" s="2"/>
    </row>
    <row r="17" spans="1:26" ht="42" customHeight="1">
      <c r="A17" s="8" t="s">
        <v>7</v>
      </c>
      <c r="B17" s="54" t="s">
        <v>8</v>
      </c>
      <c r="C17" s="55"/>
      <c r="D17" s="55"/>
      <c r="E17" s="55"/>
      <c r="F17" s="55"/>
      <c r="G17" s="55"/>
      <c r="H17" s="55"/>
      <c r="I17" s="56"/>
      <c r="J17" s="5"/>
      <c r="K17" s="5"/>
      <c r="L17" s="5"/>
      <c r="M17" s="5"/>
      <c r="N17" s="5"/>
      <c r="O17" s="5"/>
      <c r="P17" s="5"/>
      <c r="Q17" s="5"/>
      <c r="R17" s="5"/>
      <c r="S17" s="5"/>
      <c r="T17" s="5"/>
      <c r="U17" s="37"/>
      <c r="V17" s="2"/>
      <c r="W17" s="2"/>
      <c r="X17" s="2"/>
      <c r="Y17" s="2"/>
      <c r="Z17" s="2"/>
    </row>
    <row r="18" spans="1:26" ht="34.5" customHeight="1">
      <c r="A18" s="12"/>
      <c r="B18" s="13"/>
      <c r="C18" s="13"/>
      <c r="D18" s="13"/>
      <c r="E18" s="5"/>
      <c r="F18" s="36"/>
      <c r="G18" s="5"/>
      <c r="H18" s="5"/>
      <c r="I18" s="5"/>
      <c r="J18" s="5"/>
      <c r="K18" s="5"/>
      <c r="L18" s="5"/>
      <c r="M18" s="5"/>
      <c r="N18" s="5"/>
      <c r="O18" s="5"/>
      <c r="P18" s="5"/>
      <c r="Q18" s="5"/>
      <c r="R18" s="5"/>
      <c r="S18" s="5"/>
      <c r="T18" s="5"/>
      <c r="U18" s="37"/>
      <c r="V18" s="37"/>
      <c r="W18" s="37"/>
      <c r="X18" s="37"/>
      <c r="Y18" s="37"/>
      <c r="Z18" s="37"/>
    </row>
    <row r="19" spans="1:26" ht="34.5" customHeight="1">
      <c r="A19" s="8" t="s">
        <v>9</v>
      </c>
      <c r="B19" s="14">
        <v>14528885500</v>
      </c>
      <c r="C19" s="13"/>
      <c r="D19" s="13"/>
      <c r="E19" s="5"/>
      <c r="F19" s="36"/>
      <c r="G19" s="5"/>
      <c r="H19" s="5"/>
      <c r="I19" s="5"/>
      <c r="J19" s="5"/>
      <c r="K19" s="5"/>
      <c r="L19" s="5"/>
      <c r="M19" s="5"/>
      <c r="N19" s="5"/>
      <c r="O19" s="5"/>
      <c r="P19" s="5"/>
      <c r="Q19" s="5"/>
      <c r="R19" s="5"/>
      <c r="S19" s="5"/>
      <c r="T19" s="5"/>
      <c r="U19" s="37"/>
      <c r="V19" s="37"/>
      <c r="W19" s="37"/>
      <c r="X19" s="37"/>
      <c r="Y19" s="37"/>
      <c r="Z19" s="37"/>
    </row>
    <row r="20" spans="1:26" ht="34.5" customHeight="1">
      <c r="A20" s="8" t="s">
        <v>10</v>
      </c>
      <c r="B20" s="38">
        <f>17000000000+2100000000+10000000000+2969094000+3937888000+1708399000+1529532000+14000000000</f>
        <v>53244913000</v>
      </c>
      <c r="C20" s="13"/>
      <c r="D20" s="13"/>
      <c r="E20" s="5"/>
      <c r="F20" s="36"/>
      <c r="G20" s="5"/>
      <c r="H20" s="5"/>
      <c r="I20" s="5"/>
      <c r="J20" s="5"/>
      <c r="K20" s="5"/>
      <c r="L20" s="5"/>
      <c r="M20" s="5"/>
      <c r="N20" s="5"/>
      <c r="O20" s="5"/>
      <c r="P20" s="5"/>
      <c r="Q20" s="5"/>
      <c r="R20" s="5"/>
      <c r="S20" s="5"/>
      <c r="T20" s="5"/>
      <c r="U20" s="37"/>
      <c r="V20" s="37"/>
      <c r="W20" s="37"/>
      <c r="X20" s="37"/>
      <c r="Y20" s="37"/>
      <c r="Z20" s="37"/>
    </row>
    <row r="21" spans="1:26" ht="34.5" customHeight="1">
      <c r="A21" s="8" t="s">
        <v>11</v>
      </c>
      <c r="B21" s="38">
        <f>-965650498-136000000-74999998-139330000</f>
        <v>-1315980496</v>
      </c>
      <c r="C21" s="13"/>
      <c r="D21" s="13"/>
      <c r="E21" s="5"/>
      <c r="F21" s="36"/>
      <c r="G21" s="5"/>
      <c r="H21" s="5"/>
      <c r="I21" s="5"/>
      <c r="J21" s="5"/>
      <c r="K21" s="5"/>
      <c r="L21" s="5"/>
      <c r="M21" s="5"/>
      <c r="N21" s="5"/>
      <c r="O21" s="5"/>
      <c r="P21" s="5"/>
      <c r="Q21" s="5"/>
      <c r="R21" s="5"/>
      <c r="S21" s="5"/>
      <c r="T21" s="5"/>
      <c r="U21" s="37"/>
      <c r="V21" s="37"/>
      <c r="W21" s="37"/>
      <c r="X21" s="37"/>
      <c r="Y21" s="37"/>
      <c r="Z21" s="37"/>
    </row>
    <row r="22" spans="1:26" ht="30" customHeight="1">
      <c r="A22" s="8" t="s">
        <v>12</v>
      </c>
      <c r="B22" s="16">
        <f>SUM(B19:B21)</f>
        <v>66457818004</v>
      </c>
      <c r="C22" s="13"/>
      <c r="D22" s="13"/>
      <c r="E22" s="5"/>
      <c r="F22" s="36"/>
      <c r="G22" s="5"/>
      <c r="H22" s="5"/>
      <c r="I22" s="5"/>
      <c r="J22" s="5"/>
      <c r="K22" s="5"/>
      <c r="L22" s="5"/>
      <c r="M22" s="5"/>
      <c r="N22" s="5"/>
      <c r="O22" s="5"/>
      <c r="P22" s="5"/>
      <c r="Q22" s="5"/>
      <c r="R22" s="5"/>
      <c r="S22" s="5"/>
      <c r="T22" s="5"/>
      <c r="U22" s="37"/>
      <c r="V22" s="37"/>
      <c r="W22" s="37"/>
      <c r="X22" s="37"/>
      <c r="Y22" s="37"/>
      <c r="Z22" s="37"/>
    </row>
    <row r="23" spans="1:26" ht="15.75" customHeight="1">
      <c r="A23" s="17"/>
      <c r="B23" s="18"/>
      <c r="C23" s="19"/>
      <c r="D23" s="20"/>
      <c r="E23" s="21"/>
      <c r="F23" s="39"/>
      <c r="G23" s="21"/>
      <c r="H23" s="21"/>
      <c r="I23" s="21"/>
      <c r="J23" s="21"/>
      <c r="K23" s="21"/>
      <c r="L23" s="21"/>
      <c r="M23" s="21"/>
      <c r="N23" s="21"/>
      <c r="O23" s="21"/>
      <c r="P23" s="21"/>
      <c r="Q23" s="21"/>
      <c r="R23" s="21"/>
      <c r="S23" s="21"/>
      <c r="T23" s="21"/>
      <c r="U23" s="40"/>
      <c r="V23" s="18"/>
      <c r="W23" s="18"/>
      <c r="X23" s="18"/>
      <c r="Y23" s="18"/>
      <c r="Z23" s="18"/>
    </row>
    <row r="24" spans="1:26" ht="30" customHeight="1">
      <c r="A24" s="22" t="s">
        <v>13</v>
      </c>
      <c r="B24" s="22" t="s">
        <v>14</v>
      </c>
      <c r="C24" s="23" t="s">
        <v>15</v>
      </c>
      <c r="D24" s="24" t="s">
        <v>16</v>
      </c>
      <c r="E24" s="22" t="s">
        <v>17</v>
      </c>
      <c r="F24" s="39"/>
      <c r="G24" s="21"/>
      <c r="H24" s="21"/>
      <c r="I24" s="21"/>
      <c r="J24" s="21"/>
      <c r="K24" s="21"/>
      <c r="L24" s="21"/>
      <c r="M24" s="21"/>
      <c r="N24" s="21"/>
      <c r="O24" s="21"/>
      <c r="P24" s="21"/>
      <c r="Q24" s="21"/>
      <c r="R24" s="21"/>
      <c r="S24" s="21"/>
      <c r="T24" s="21"/>
      <c r="U24" s="40"/>
      <c r="V24" s="18"/>
      <c r="W24" s="18"/>
      <c r="X24" s="18"/>
      <c r="Y24" s="18"/>
      <c r="Z24" s="18"/>
    </row>
    <row r="25" spans="1:26" ht="15.75" customHeight="1">
      <c r="A25" s="41" t="s">
        <v>18</v>
      </c>
      <c r="B25" s="42" t="s">
        <v>494</v>
      </c>
      <c r="C25" s="43" t="s">
        <v>20</v>
      </c>
      <c r="D25" s="44">
        <v>13429573</v>
      </c>
      <c r="E25" s="45">
        <v>6</v>
      </c>
    </row>
    <row r="26" spans="1:26" ht="15.75" customHeight="1">
      <c r="A26" s="41" t="s">
        <v>21</v>
      </c>
      <c r="B26" s="42" t="s">
        <v>495</v>
      </c>
      <c r="C26" s="43" t="s">
        <v>23</v>
      </c>
      <c r="D26" s="44">
        <v>8530586</v>
      </c>
      <c r="E26" s="45">
        <v>0</v>
      </c>
    </row>
    <row r="27" spans="1:26" ht="15.75" customHeight="1">
      <c r="A27" s="41" t="s">
        <v>24</v>
      </c>
      <c r="B27" s="42" t="s">
        <v>496</v>
      </c>
      <c r="C27" s="43" t="s">
        <v>26</v>
      </c>
      <c r="D27" s="44">
        <v>30436210</v>
      </c>
      <c r="E27" s="45">
        <v>0</v>
      </c>
    </row>
    <row r="28" spans="1:26" ht="15.75" customHeight="1">
      <c r="A28" s="41" t="s">
        <v>24</v>
      </c>
      <c r="B28" s="42" t="s">
        <v>496</v>
      </c>
      <c r="C28" s="43" t="s">
        <v>27</v>
      </c>
      <c r="D28" s="44">
        <v>154421144</v>
      </c>
      <c r="E28" s="45">
        <v>0</v>
      </c>
    </row>
    <row r="29" spans="1:26" ht="15.75" customHeight="1">
      <c r="A29" s="41" t="s">
        <v>24</v>
      </c>
      <c r="B29" s="42" t="s">
        <v>496</v>
      </c>
      <c r="C29" s="43" t="s">
        <v>28</v>
      </c>
      <c r="D29" s="44">
        <v>141991204</v>
      </c>
      <c r="E29" s="45">
        <v>0</v>
      </c>
    </row>
    <row r="30" spans="1:26" ht="15.75" customHeight="1">
      <c r="A30" s="41" t="s">
        <v>24</v>
      </c>
      <c r="B30" s="42" t="s">
        <v>496</v>
      </c>
      <c r="C30" s="43" t="s">
        <v>29</v>
      </c>
      <c r="D30" s="44">
        <v>144464899</v>
      </c>
      <c r="E30" s="45">
        <v>0</v>
      </c>
    </row>
    <row r="31" spans="1:26" ht="15.75" customHeight="1">
      <c r="A31" s="41" t="s">
        <v>24</v>
      </c>
      <c r="B31" s="42" t="s">
        <v>497</v>
      </c>
      <c r="C31" s="43" t="s">
        <v>31</v>
      </c>
      <c r="D31" s="44">
        <v>141056499</v>
      </c>
      <c r="E31" s="45">
        <v>0</v>
      </c>
    </row>
    <row r="32" spans="1:26" ht="15.75" customHeight="1">
      <c r="A32" s="41" t="s">
        <v>24</v>
      </c>
      <c r="B32" s="42" t="s">
        <v>498</v>
      </c>
      <c r="C32" s="43" t="s">
        <v>33</v>
      </c>
      <c r="D32" s="44">
        <v>154000000</v>
      </c>
      <c r="E32" s="45">
        <v>0</v>
      </c>
    </row>
    <row r="33" spans="1:5" ht="15.75" customHeight="1">
      <c r="A33" s="41" t="s">
        <v>34</v>
      </c>
      <c r="B33" s="42" t="s">
        <v>499</v>
      </c>
      <c r="C33" s="43" t="s">
        <v>36</v>
      </c>
      <c r="D33" s="44">
        <v>17273479</v>
      </c>
      <c r="E33" s="45">
        <v>1</v>
      </c>
    </row>
    <row r="34" spans="1:5" ht="15.75" customHeight="1">
      <c r="A34" s="41" t="s">
        <v>34</v>
      </c>
      <c r="B34" s="42" t="s">
        <v>500</v>
      </c>
      <c r="C34" s="43" t="s">
        <v>38</v>
      </c>
      <c r="D34" s="44">
        <v>13041079</v>
      </c>
      <c r="E34" s="45">
        <v>5</v>
      </c>
    </row>
    <row r="35" spans="1:5" ht="15.75" customHeight="1">
      <c r="A35" s="41" t="s">
        <v>39</v>
      </c>
      <c r="B35" s="42" t="s">
        <v>501</v>
      </c>
      <c r="C35" s="43" t="s">
        <v>41</v>
      </c>
      <c r="D35" s="44">
        <v>14859825</v>
      </c>
      <c r="E35" s="45">
        <v>3</v>
      </c>
    </row>
    <row r="36" spans="1:5" ht="15.75" customHeight="1">
      <c r="A36" s="41" t="s">
        <v>42</v>
      </c>
      <c r="B36" s="42" t="s">
        <v>502</v>
      </c>
      <c r="C36" s="43" t="s">
        <v>44</v>
      </c>
      <c r="D36" s="44">
        <v>116468460</v>
      </c>
      <c r="E36" s="45">
        <v>0</v>
      </c>
    </row>
    <row r="37" spans="1:5" ht="15.75" customHeight="1">
      <c r="A37" s="41" t="s">
        <v>42</v>
      </c>
      <c r="B37" s="42" t="s">
        <v>502</v>
      </c>
      <c r="C37" s="43" t="s">
        <v>45</v>
      </c>
      <c r="D37" s="44">
        <v>120911562</v>
      </c>
      <c r="E37" s="45">
        <v>0</v>
      </c>
    </row>
    <row r="38" spans="1:5" ht="15.75" customHeight="1">
      <c r="A38" s="41" t="s">
        <v>42</v>
      </c>
      <c r="B38" s="42" t="s">
        <v>502</v>
      </c>
      <c r="C38" s="43" t="s">
        <v>46</v>
      </c>
      <c r="D38" s="44">
        <v>119021749</v>
      </c>
      <c r="E38" s="45">
        <v>0</v>
      </c>
    </row>
    <row r="39" spans="1:5" ht="15.75" customHeight="1">
      <c r="A39" s="41" t="s">
        <v>42</v>
      </c>
      <c r="B39" s="42" t="s">
        <v>503</v>
      </c>
      <c r="C39" s="43" t="s">
        <v>48</v>
      </c>
      <c r="D39" s="44">
        <v>143600000</v>
      </c>
      <c r="E39" s="45">
        <v>9</v>
      </c>
    </row>
    <row r="40" spans="1:5" ht="15.75" customHeight="1">
      <c r="A40" s="41" t="s">
        <v>42</v>
      </c>
      <c r="B40" s="42" t="s">
        <v>503</v>
      </c>
      <c r="C40" s="43" t="s">
        <v>49</v>
      </c>
      <c r="D40" s="44">
        <v>108428590</v>
      </c>
      <c r="E40" s="45">
        <v>0</v>
      </c>
    </row>
    <row r="41" spans="1:5" ht="15.75" customHeight="1">
      <c r="A41" s="41" t="s">
        <v>50</v>
      </c>
      <c r="B41" s="42" t="s">
        <v>504</v>
      </c>
      <c r="C41" s="43" t="s">
        <v>52</v>
      </c>
      <c r="D41" s="44">
        <v>153897946</v>
      </c>
      <c r="E41" s="45">
        <v>0</v>
      </c>
    </row>
    <row r="42" spans="1:5" ht="15.75" customHeight="1">
      <c r="A42" s="41" t="s">
        <v>50</v>
      </c>
      <c r="B42" s="42" t="s">
        <v>504</v>
      </c>
      <c r="C42" s="43" t="s">
        <v>53</v>
      </c>
      <c r="D42" s="44">
        <v>153999786</v>
      </c>
      <c r="E42" s="45">
        <v>0</v>
      </c>
    </row>
    <row r="43" spans="1:5" ht="15.75" customHeight="1">
      <c r="A43" s="41" t="s">
        <v>50</v>
      </c>
      <c r="B43" s="42" t="s">
        <v>504</v>
      </c>
      <c r="C43" s="43" t="s">
        <v>54</v>
      </c>
      <c r="D43" s="44">
        <v>153983705</v>
      </c>
      <c r="E43" s="45">
        <v>0</v>
      </c>
    </row>
    <row r="44" spans="1:5" ht="15.75" customHeight="1">
      <c r="A44" s="41" t="s">
        <v>50</v>
      </c>
      <c r="B44" s="42" t="s">
        <v>504</v>
      </c>
      <c r="C44" s="43" t="s">
        <v>55</v>
      </c>
      <c r="D44" s="44">
        <v>38118563</v>
      </c>
      <c r="E44" s="45">
        <v>0</v>
      </c>
    </row>
    <row r="45" spans="1:5" ht="15.75" customHeight="1">
      <c r="A45" s="41" t="s">
        <v>18</v>
      </c>
      <c r="B45" s="42" t="s">
        <v>505</v>
      </c>
      <c r="C45" s="43" t="s">
        <v>57</v>
      </c>
      <c r="D45" s="44">
        <v>22084174</v>
      </c>
      <c r="E45" s="45">
        <v>8</v>
      </c>
    </row>
    <row r="46" spans="1:5" ht="15.75" customHeight="1">
      <c r="A46" s="41" t="s">
        <v>18</v>
      </c>
      <c r="B46" s="42" t="s">
        <v>506</v>
      </c>
      <c r="C46" s="43" t="s">
        <v>59</v>
      </c>
      <c r="D46" s="44">
        <v>87573713</v>
      </c>
      <c r="E46" s="45">
        <v>0</v>
      </c>
    </row>
    <row r="47" spans="1:5" ht="15.75" customHeight="1">
      <c r="A47" s="41" t="s">
        <v>18</v>
      </c>
      <c r="B47" s="42" t="s">
        <v>506</v>
      </c>
      <c r="C47" s="43" t="s">
        <v>60</v>
      </c>
      <c r="D47" s="44">
        <v>89831171</v>
      </c>
      <c r="E47" s="45">
        <v>0</v>
      </c>
    </row>
    <row r="48" spans="1:5" ht="15.75" customHeight="1">
      <c r="A48" s="41" t="s">
        <v>18</v>
      </c>
      <c r="B48" s="42" t="s">
        <v>507</v>
      </c>
      <c r="C48" s="43" t="s">
        <v>62</v>
      </c>
      <c r="D48" s="44">
        <v>115216620</v>
      </c>
      <c r="E48" s="45">
        <v>0</v>
      </c>
    </row>
    <row r="49" spans="1:5" ht="15.75" customHeight="1">
      <c r="A49" s="41" t="s">
        <v>18</v>
      </c>
      <c r="B49" s="42" t="s">
        <v>494</v>
      </c>
      <c r="C49" s="43" t="s">
        <v>63</v>
      </c>
      <c r="D49" s="44">
        <v>154067109</v>
      </c>
      <c r="E49" s="45">
        <v>0</v>
      </c>
    </row>
    <row r="50" spans="1:5" ht="15.75" customHeight="1">
      <c r="A50" s="41" t="s">
        <v>18</v>
      </c>
      <c r="B50" s="42" t="s">
        <v>505</v>
      </c>
      <c r="C50" s="43" t="s">
        <v>64</v>
      </c>
      <c r="D50" s="44">
        <v>154421999</v>
      </c>
      <c r="E50" s="45">
        <v>5</v>
      </c>
    </row>
    <row r="51" spans="1:5" ht="15.75" customHeight="1">
      <c r="A51" s="41" t="s">
        <v>18</v>
      </c>
      <c r="B51" s="42" t="s">
        <v>494</v>
      </c>
      <c r="C51" s="43" t="s">
        <v>65</v>
      </c>
      <c r="D51" s="44">
        <v>154201010</v>
      </c>
      <c r="E51" s="45">
        <v>0</v>
      </c>
    </row>
    <row r="52" spans="1:5" ht="15.75" customHeight="1">
      <c r="A52" s="41" t="s">
        <v>18</v>
      </c>
      <c r="B52" s="42" t="s">
        <v>506</v>
      </c>
      <c r="C52" s="43" t="s">
        <v>66</v>
      </c>
      <c r="D52" s="44">
        <v>112717946</v>
      </c>
      <c r="E52" s="45">
        <v>0</v>
      </c>
    </row>
    <row r="53" spans="1:5" ht="15.75" customHeight="1">
      <c r="A53" s="41" t="s">
        <v>18</v>
      </c>
      <c r="B53" s="42" t="s">
        <v>508</v>
      </c>
      <c r="C53" s="43" t="s">
        <v>68</v>
      </c>
      <c r="D53" s="44">
        <v>137266457</v>
      </c>
      <c r="E53" s="45">
        <v>0</v>
      </c>
    </row>
    <row r="54" spans="1:5" ht="15.75" customHeight="1">
      <c r="A54" s="41" t="s">
        <v>18</v>
      </c>
      <c r="B54" s="42" t="s">
        <v>508</v>
      </c>
      <c r="C54" s="43" t="s">
        <v>69</v>
      </c>
      <c r="D54" s="44">
        <v>38019634</v>
      </c>
      <c r="E54" s="45">
        <v>20</v>
      </c>
    </row>
    <row r="55" spans="1:5" ht="15.75" customHeight="1">
      <c r="A55" s="41" t="s">
        <v>18</v>
      </c>
      <c r="B55" s="42" t="s">
        <v>508</v>
      </c>
      <c r="C55" s="43" t="s">
        <v>70</v>
      </c>
      <c r="D55" s="44">
        <v>43626888</v>
      </c>
      <c r="E55" s="45">
        <v>20</v>
      </c>
    </row>
    <row r="56" spans="1:5" ht="15.75" customHeight="1">
      <c r="A56" s="41" t="s">
        <v>18</v>
      </c>
      <c r="B56" s="42" t="s">
        <v>508</v>
      </c>
      <c r="C56" s="43" t="s">
        <v>71</v>
      </c>
      <c r="D56" s="44">
        <v>126665857</v>
      </c>
      <c r="E56" s="45">
        <v>0</v>
      </c>
    </row>
    <row r="57" spans="1:5" ht="15.75" customHeight="1">
      <c r="A57" s="41" t="s">
        <v>21</v>
      </c>
      <c r="B57" s="42" t="s">
        <v>509</v>
      </c>
      <c r="C57" s="43" t="s">
        <v>73</v>
      </c>
      <c r="D57" s="44">
        <v>154422367</v>
      </c>
      <c r="E57" s="45">
        <v>0</v>
      </c>
    </row>
    <row r="58" spans="1:5" ht="15.75" customHeight="1">
      <c r="A58" s="41" t="s">
        <v>21</v>
      </c>
      <c r="B58" s="42" t="s">
        <v>510</v>
      </c>
      <c r="C58" s="43" t="s">
        <v>75</v>
      </c>
      <c r="D58" s="44">
        <v>71459186</v>
      </c>
      <c r="E58" s="45">
        <v>0</v>
      </c>
    </row>
    <row r="59" spans="1:5" ht="15.75" customHeight="1">
      <c r="A59" s="41" t="s">
        <v>21</v>
      </c>
      <c r="B59" s="42" t="s">
        <v>510</v>
      </c>
      <c r="C59" s="43" t="s">
        <v>76</v>
      </c>
      <c r="D59" s="44">
        <v>59920110</v>
      </c>
      <c r="E59" s="45">
        <v>0</v>
      </c>
    </row>
    <row r="60" spans="1:5" ht="15.75" customHeight="1">
      <c r="A60" s="41" t="s">
        <v>21</v>
      </c>
      <c r="B60" s="42" t="s">
        <v>510</v>
      </c>
      <c r="C60" s="43" t="s">
        <v>77</v>
      </c>
      <c r="D60" s="44">
        <v>43751798</v>
      </c>
      <c r="E60" s="45">
        <v>0</v>
      </c>
    </row>
    <row r="61" spans="1:5" ht="15.75" customHeight="1">
      <c r="A61" s="41" t="s">
        <v>78</v>
      </c>
      <c r="B61" s="42" t="s">
        <v>511</v>
      </c>
      <c r="C61" s="43" t="s">
        <v>80</v>
      </c>
      <c r="D61" s="44">
        <v>154434989</v>
      </c>
      <c r="E61" s="45">
        <v>8</v>
      </c>
    </row>
    <row r="62" spans="1:5" ht="15.75" customHeight="1">
      <c r="A62" s="41" t="s">
        <v>78</v>
      </c>
      <c r="B62" s="42" t="s">
        <v>511</v>
      </c>
      <c r="C62" s="43" t="s">
        <v>81</v>
      </c>
      <c r="D62" s="44">
        <v>54423383</v>
      </c>
      <c r="E62" s="45">
        <v>10</v>
      </c>
    </row>
    <row r="63" spans="1:5" ht="15.75" customHeight="1">
      <c r="A63" s="41" t="s">
        <v>78</v>
      </c>
      <c r="B63" s="42" t="s">
        <v>511</v>
      </c>
      <c r="C63" s="43" t="s">
        <v>82</v>
      </c>
      <c r="D63" s="44">
        <v>136965989</v>
      </c>
      <c r="E63" s="45">
        <v>0</v>
      </c>
    </row>
    <row r="64" spans="1:5" ht="15.75" customHeight="1">
      <c r="A64" s="41" t="s">
        <v>78</v>
      </c>
      <c r="B64" s="42" t="s">
        <v>511</v>
      </c>
      <c r="C64" s="43" t="s">
        <v>83</v>
      </c>
      <c r="D64" s="44">
        <v>87536139</v>
      </c>
      <c r="E64" s="45">
        <v>0</v>
      </c>
    </row>
    <row r="65" spans="1:5" ht="15.75" customHeight="1">
      <c r="A65" s="41" t="s">
        <v>84</v>
      </c>
      <c r="B65" s="42" t="s">
        <v>512</v>
      </c>
      <c r="C65" s="43" t="s">
        <v>86</v>
      </c>
      <c r="D65" s="44">
        <v>22502517</v>
      </c>
      <c r="E65" s="45">
        <v>5</v>
      </c>
    </row>
    <row r="66" spans="1:5" ht="15.75" customHeight="1">
      <c r="A66" s="41" t="s">
        <v>84</v>
      </c>
      <c r="B66" s="42" t="s">
        <v>513</v>
      </c>
      <c r="C66" s="43" t="s">
        <v>88</v>
      </c>
      <c r="D66" s="44">
        <v>137842277</v>
      </c>
      <c r="E66" s="45">
        <v>15</v>
      </c>
    </row>
    <row r="67" spans="1:5" ht="15.75" customHeight="1">
      <c r="A67" s="41" t="s">
        <v>84</v>
      </c>
      <c r="B67" s="42" t="s">
        <v>514</v>
      </c>
      <c r="C67" s="43" t="s">
        <v>90</v>
      </c>
      <c r="D67" s="44">
        <v>42767739</v>
      </c>
      <c r="E67" s="45">
        <v>0</v>
      </c>
    </row>
    <row r="68" spans="1:5" ht="15.75" customHeight="1">
      <c r="A68" s="41" t="s">
        <v>84</v>
      </c>
      <c r="B68" s="42" t="s">
        <v>515</v>
      </c>
      <c r="C68" s="43" t="s">
        <v>92</v>
      </c>
      <c r="D68" s="44">
        <v>122106072</v>
      </c>
      <c r="E68" s="45">
        <v>9</v>
      </c>
    </row>
    <row r="69" spans="1:5" ht="15.75" customHeight="1">
      <c r="A69" s="41" t="s">
        <v>84</v>
      </c>
      <c r="B69" s="42" t="s">
        <v>515</v>
      </c>
      <c r="C69" s="43" t="s">
        <v>93</v>
      </c>
      <c r="D69" s="44">
        <v>152027388</v>
      </c>
      <c r="E69" s="45">
        <v>9</v>
      </c>
    </row>
    <row r="70" spans="1:5" ht="15.75" customHeight="1">
      <c r="A70" s="41" t="s">
        <v>84</v>
      </c>
      <c r="B70" s="42" t="s">
        <v>515</v>
      </c>
      <c r="C70" s="43" t="s">
        <v>94</v>
      </c>
      <c r="D70" s="44">
        <v>69202281</v>
      </c>
      <c r="E70" s="45">
        <v>4</v>
      </c>
    </row>
    <row r="71" spans="1:5" ht="15.75" customHeight="1">
      <c r="A71" s="41" t="s">
        <v>84</v>
      </c>
      <c r="B71" s="42" t="s">
        <v>515</v>
      </c>
      <c r="C71" s="43" t="s">
        <v>95</v>
      </c>
      <c r="D71" s="44">
        <v>152404439</v>
      </c>
      <c r="E71" s="45">
        <v>6</v>
      </c>
    </row>
    <row r="72" spans="1:5" ht="15.75" customHeight="1">
      <c r="A72" s="41" t="s">
        <v>24</v>
      </c>
      <c r="B72" s="42" t="s">
        <v>516</v>
      </c>
      <c r="C72" s="43" t="s">
        <v>97</v>
      </c>
      <c r="D72" s="44">
        <v>68665782</v>
      </c>
      <c r="E72" s="45">
        <v>6</v>
      </c>
    </row>
    <row r="73" spans="1:5" ht="15.75" customHeight="1">
      <c r="A73" s="41" t="s">
        <v>24</v>
      </c>
      <c r="B73" s="42" t="s">
        <v>516</v>
      </c>
      <c r="C73" s="43" t="s">
        <v>98</v>
      </c>
      <c r="D73" s="44">
        <v>132363361</v>
      </c>
      <c r="E73" s="45">
        <v>0</v>
      </c>
    </row>
    <row r="74" spans="1:5" ht="15.75" customHeight="1">
      <c r="A74" s="41" t="s">
        <v>24</v>
      </c>
      <c r="B74" s="42" t="s">
        <v>517</v>
      </c>
      <c r="C74" s="43" t="s">
        <v>100</v>
      </c>
      <c r="D74" s="44">
        <v>142396257</v>
      </c>
      <c r="E74" s="45">
        <v>0</v>
      </c>
    </row>
    <row r="75" spans="1:5" ht="15.75" customHeight="1">
      <c r="A75" s="41" t="s">
        <v>24</v>
      </c>
      <c r="B75" s="42" t="s">
        <v>517</v>
      </c>
      <c r="C75" s="43" t="s">
        <v>101</v>
      </c>
      <c r="D75" s="44">
        <v>138915471</v>
      </c>
      <c r="E75" s="45">
        <v>0</v>
      </c>
    </row>
    <row r="76" spans="1:5" ht="15.75" customHeight="1">
      <c r="A76" s="41" t="s">
        <v>24</v>
      </c>
      <c r="B76" s="42" t="s">
        <v>518</v>
      </c>
      <c r="C76" s="43" t="s">
        <v>103</v>
      </c>
      <c r="D76" s="44">
        <v>49362933</v>
      </c>
      <c r="E76" s="45">
        <v>7</v>
      </c>
    </row>
    <row r="77" spans="1:5" ht="15.75" customHeight="1">
      <c r="A77" s="41" t="s">
        <v>24</v>
      </c>
      <c r="B77" s="42" t="s">
        <v>519</v>
      </c>
      <c r="C77" s="43" t="s">
        <v>105</v>
      </c>
      <c r="D77" s="44">
        <v>105663968</v>
      </c>
      <c r="E77" s="45">
        <v>0</v>
      </c>
    </row>
    <row r="78" spans="1:5" ht="15.75" customHeight="1">
      <c r="A78" s="41" t="s">
        <v>24</v>
      </c>
      <c r="B78" s="42" t="s">
        <v>519</v>
      </c>
      <c r="C78" s="43" t="s">
        <v>106</v>
      </c>
      <c r="D78" s="44">
        <v>105663968</v>
      </c>
      <c r="E78" s="45">
        <v>0</v>
      </c>
    </row>
    <row r="79" spans="1:5" ht="15.75" customHeight="1">
      <c r="A79" s="41" t="s">
        <v>24</v>
      </c>
      <c r="B79" s="42" t="s">
        <v>519</v>
      </c>
      <c r="C79" s="43" t="s">
        <v>107</v>
      </c>
      <c r="D79" s="44">
        <v>140150168</v>
      </c>
      <c r="E79" s="45">
        <v>0</v>
      </c>
    </row>
    <row r="80" spans="1:5" ht="15.75" customHeight="1">
      <c r="A80" s="41" t="s">
        <v>24</v>
      </c>
      <c r="B80" s="42" t="s">
        <v>519</v>
      </c>
      <c r="C80" s="43" t="s">
        <v>108</v>
      </c>
      <c r="D80" s="44">
        <v>140150168</v>
      </c>
      <c r="E80" s="45">
        <v>0</v>
      </c>
    </row>
    <row r="81" spans="1:5" ht="15.75" customHeight="1">
      <c r="A81" s="41" t="s">
        <v>24</v>
      </c>
      <c r="B81" s="42" t="s">
        <v>496</v>
      </c>
      <c r="C81" s="43" t="s">
        <v>109</v>
      </c>
      <c r="D81" s="44">
        <v>98249865</v>
      </c>
      <c r="E81" s="45">
        <v>0</v>
      </c>
    </row>
    <row r="82" spans="1:5" ht="15.75" customHeight="1">
      <c r="A82" s="41" t="s">
        <v>24</v>
      </c>
      <c r="B82" s="42" t="s">
        <v>496</v>
      </c>
      <c r="C82" s="43" t="s">
        <v>110</v>
      </c>
      <c r="D82" s="44">
        <v>98249865</v>
      </c>
      <c r="E82" s="45">
        <v>0</v>
      </c>
    </row>
    <row r="83" spans="1:5" ht="15.75" customHeight="1">
      <c r="A83" s="41" t="s">
        <v>24</v>
      </c>
      <c r="B83" s="42" t="s">
        <v>496</v>
      </c>
      <c r="C83" s="43" t="s">
        <v>111</v>
      </c>
      <c r="D83" s="44">
        <v>82618482</v>
      </c>
      <c r="E83" s="45">
        <v>4</v>
      </c>
    </row>
    <row r="84" spans="1:5" ht="15.75" customHeight="1">
      <c r="A84" s="41" t="s">
        <v>24</v>
      </c>
      <c r="B84" s="42" t="s">
        <v>519</v>
      </c>
      <c r="C84" s="43" t="s">
        <v>112</v>
      </c>
      <c r="D84" s="44">
        <v>127678143</v>
      </c>
      <c r="E84" s="45">
        <v>0</v>
      </c>
    </row>
    <row r="85" spans="1:5" ht="15.75" customHeight="1">
      <c r="A85" s="41" t="s">
        <v>24</v>
      </c>
      <c r="B85" s="42" t="s">
        <v>519</v>
      </c>
      <c r="C85" s="43" t="s">
        <v>113</v>
      </c>
      <c r="D85" s="44">
        <v>161636748</v>
      </c>
      <c r="E85" s="45">
        <v>8</v>
      </c>
    </row>
    <row r="86" spans="1:5" ht="15.75" customHeight="1">
      <c r="A86" s="41" t="s">
        <v>24</v>
      </c>
      <c r="B86" s="42" t="s">
        <v>519</v>
      </c>
      <c r="C86" s="43" t="s">
        <v>114</v>
      </c>
      <c r="D86" s="44">
        <v>21046935</v>
      </c>
      <c r="E86" s="45">
        <v>3</v>
      </c>
    </row>
    <row r="87" spans="1:5" ht="15.75" customHeight="1">
      <c r="A87" s="41" t="s">
        <v>24</v>
      </c>
      <c r="B87" s="42" t="s">
        <v>496</v>
      </c>
      <c r="C87" s="43" t="s">
        <v>115</v>
      </c>
      <c r="D87" s="44">
        <v>147602989</v>
      </c>
      <c r="E87" s="45">
        <v>0</v>
      </c>
    </row>
    <row r="88" spans="1:5" ht="15.75" customHeight="1">
      <c r="A88" s="41" t="s">
        <v>24</v>
      </c>
      <c r="B88" s="42" t="s">
        <v>496</v>
      </c>
      <c r="C88" s="43" t="s">
        <v>116</v>
      </c>
      <c r="D88" s="44">
        <v>125976375</v>
      </c>
      <c r="E88" s="45">
        <v>0</v>
      </c>
    </row>
    <row r="89" spans="1:5" ht="15.75" customHeight="1">
      <c r="A89" s="41" t="s">
        <v>24</v>
      </c>
      <c r="B89" s="42" t="s">
        <v>496</v>
      </c>
      <c r="C89" s="43" t="s">
        <v>117</v>
      </c>
      <c r="D89" s="44">
        <v>64312063</v>
      </c>
      <c r="E89" s="45">
        <v>0</v>
      </c>
    </row>
    <row r="90" spans="1:5" ht="15.75" customHeight="1">
      <c r="A90" s="41" t="s">
        <v>24</v>
      </c>
      <c r="B90" s="42" t="s">
        <v>519</v>
      </c>
      <c r="C90" s="43" t="s">
        <v>118</v>
      </c>
      <c r="D90" s="44">
        <v>161607355</v>
      </c>
      <c r="E90" s="45">
        <v>0</v>
      </c>
    </row>
    <row r="91" spans="1:5" ht="15.75" customHeight="1">
      <c r="A91" s="41" t="s">
        <v>24</v>
      </c>
      <c r="B91" s="42" t="s">
        <v>519</v>
      </c>
      <c r="C91" s="43" t="s">
        <v>119</v>
      </c>
      <c r="D91" s="44">
        <v>161607355</v>
      </c>
      <c r="E91" s="45">
        <v>0</v>
      </c>
    </row>
    <row r="92" spans="1:5" ht="15.75" customHeight="1">
      <c r="A92" s="41" t="s">
        <v>24</v>
      </c>
      <c r="B92" s="42" t="s">
        <v>519</v>
      </c>
      <c r="C92" s="43" t="s">
        <v>120</v>
      </c>
      <c r="D92" s="44">
        <v>50963378</v>
      </c>
      <c r="E92" s="45">
        <v>0</v>
      </c>
    </row>
    <row r="93" spans="1:5" ht="15.75" customHeight="1">
      <c r="A93" s="41" t="s">
        <v>121</v>
      </c>
      <c r="B93" s="42" t="s">
        <v>520</v>
      </c>
      <c r="C93" s="43" t="s">
        <v>123</v>
      </c>
      <c r="D93" s="44">
        <v>141791518</v>
      </c>
      <c r="E93" s="45">
        <v>0</v>
      </c>
    </row>
    <row r="94" spans="1:5" ht="15.75" customHeight="1">
      <c r="A94" s="41" t="s">
        <v>34</v>
      </c>
      <c r="B94" s="42" t="s">
        <v>521</v>
      </c>
      <c r="C94" s="43" t="s">
        <v>125</v>
      </c>
      <c r="D94" s="44">
        <v>154421094</v>
      </c>
      <c r="E94" s="45">
        <v>6</v>
      </c>
    </row>
    <row r="95" spans="1:5" ht="15.75" customHeight="1">
      <c r="A95" s="41" t="s">
        <v>34</v>
      </c>
      <c r="B95" s="42" t="s">
        <v>522</v>
      </c>
      <c r="C95" s="43" t="s">
        <v>127</v>
      </c>
      <c r="D95" s="44">
        <v>94294600</v>
      </c>
      <c r="E95" s="45">
        <v>0</v>
      </c>
    </row>
    <row r="96" spans="1:5" ht="15.75" customHeight="1">
      <c r="A96" s="41" t="s">
        <v>39</v>
      </c>
      <c r="B96" s="42" t="s">
        <v>523</v>
      </c>
      <c r="C96" s="43" t="s">
        <v>129</v>
      </c>
      <c r="D96" s="44">
        <v>59091922</v>
      </c>
      <c r="E96" s="45">
        <v>0</v>
      </c>
    </row>
    <row r="97" spans="1:5" ht="15.75" customHeight="1">
      <c r="A97" s="41" t="s">
        <v>39</v>
      </c>
      <c r="B97" s="42" t="s">
        <v>524</v>
      </c>
      <c r="C97" s="43" t="s">
        <v>131</v>
      </c>
      <c r="D97" s="44">
        <v>147916305</v>
      </c>
      <c r="E97" s="45">
        <v>14</v>
      </c>
    </row>
    <row r="98" spans="1:5" ht="15.75" customHeight="1">
      <c r="A98" s="41" t="s">
        <v>39</v>
      </c>
      <c r="B98" s="42" t="s">
        <v>524</v>
      </c>
      <c r="C98" s="43" t="s">
        <v>132</v>
      </c>
      <c r="D98" s="44">
        <v>149838305</v>
      </c>
      <c r="E98" s="45">
        <v>0</v>
      </c>
    </row>
    <row r="99" spans="1:5" ht="15.75" customHeight="1">
      <c r="A99" s="41" t="s">
        <v>39</v>
      </c>
      <c r="B99" s="42" t="s">
        <v>524</v>
      </c>
      <c r="C99" s="43" t="s">
        <v>133</v>
      </c>
      <c r="D99" s="44">
        <v>99229148</v>
      </c>
      <c r="E99" s="45">
        <v>0</v>
      </c>
    </row>
    <row r="100" spans="1:5" ht="15.75" customHeight="1">
      <c r="A100" s="41" t="s">
        <v>134</v>
      </c>
      <c r="B100" s="42" t="s">
        <v>525</v>
      </c>
      <c r="C100" s="43" t="s">
        <v>136</v>
      </c>
      <c r="D100" s="44">
        <v>45389622</v>
      </c>
      <c r="E100" s="45">
        <v>4</v>
      </c>
    </row>
    <row r="101" spans="1:5" ht="15.75" customHeight="1">
      <c r="A101" s="41" t="s">
        <v>134</v>
      </c>
      <c r="B101" s="42" t="s">
        <v>526</v>
      </c>
      <c r="C101" s="43" t="s">
        <v>138</v>
      </c>
      <c r="D101" s="44">
        <v>127045074</v>
      </c>
      <c r="E101" s="45">
        <v>0</v>
      </c>
    </row>
    <row r="102" spans="1:5" ht="15.75" customHeight="1">
      <c r="A102" s="41" t="s">
        <v>134</v>
      </c>
      <c r="B102" s="42" t="s">
        <v>526</v>
      </c>
      <c r="C102" s="43" t="s">
        <v>139</v>
      </c>
      <c r="D102" s="44">
        <v>117261195</v>
      </c>
      <c r="E102" s="45">
        <v>15</v>
      </c>
    </row>
    <row r="103" spans="1:5" ht="15.75" customHeight="1">
      <c r="A103" s="41" t="s">
        <v>134</v>
      </c>
      <c r="B103" s="42" t="s">
        <v>527</v>
      </c>
      <c r="C103" s="43" t="s">
        <v>141</v>
      </c>
      <c r="D103" s="44">
        <v>101556562</v>
      </c>
      <c r="E103" s="45">
        <v>9</v>
      </c>
    </row>
    <row r="104" spans="1:5" ht="15.75" customHeight="1">
      <c r="A104" s="41" t="s">
        <v>134</v>
      </c>
      <c r="B104" s="42" t="s">
        <v>527</v>
      </c>
      <c r="C104" s="43" t="s">
        <v>142</v>
      </c>
      <c r="D104" s="44">
        <v>107960170</v>
      </c>
      <c r="E104" s="45">
        <v>8</v>
      </c>
    </row>
    <row r="105" spans="1:5" ht="15.75" customHeight="1">
      <c r="A105" s="41" t="s">
        <v>134</v>
      </c>
      <c r="B105" s="42" t="s">
        <v>528</v>
      </c>
      <c r="C105" s="43" t="s">
        <v>144</v>
      </c>
      <c r="D105" s="44">
        <v>154422499</v>
      </c>
      <c r="E105" s="45">
        <v>0</v>
      </c>
    </row>
    <row r="106" spans="1:5" ht="15.75" customHeight="1">
      <c r="A106" s="41" t="s">
        <v>134</v>
      </c>
      <c r="B106" s="42" t="s">
        <v>526</v>
      </c>
      <c r="C106" s="43" t="s">
        <v>145</v>
      </c>
      <c r="D106" s="44">
        <v>137850854</v>
      </c>
      <c r="E106" s="45">
        <v>0</v>
      </c>
    </row>
    <row r="107" spans="1:5" ht="15.75" customHeight="1">
      <c r="A107" s="41" t="s">
        <v>134</v>
      </c>
      <c r="B107" s="42" t="s">
        <v>529</v>
      </c>
      <c r="C107" s="43" t="s">
        <v>147</v>
      </c>
      <c r="D107" s="44">
        <v>128887583</v>
      </c>
      <c r="E107" s="45">
        <v>0</v>
      </c>
    </row>
    <row r="108" spans="1:5" ht="15.75" customHeight="1">
      <c r="A108" s="41" t="s">
        <v>134</v>
      </c>
      <c r="B108" s="42" t="s">
        <v>530</v>
      </c>
      <c r="C108" s="43" t="s">
        <v>149</v>
      </c>
      <c r="D108" s="44">
        <v>144973312</v>
      </c>
      <c r="E108" s="45">
        <v>0</v>
      </c>
    </row>
    <row r="109" spans="1:5" ht="15.75" customHeight="1">
      <c r="A109" s="41" t="s">
        <v>134</v>
      </c>
      <c r="B109" s="42" t="s">
        <v>526</v>
      </c>
      <c r="C109" s="43" t="s">
        <v>150</v>
      </c>
      <c r="D109" s="44">
        <v>110445444</v>
      </c>
      <c r="E109" s="45">
        <v>0</v>
      </c>
    </row>
    <row r="110" spans="1:5" ht="15.75" customHeight="1">
      <c r="A110" s="41" t="s">
        <v>134</v>
      </c>
      <c r="B110" s="42" t="s">
        <v>526</v>
      </c>
      <c r="C110" s="43" t="s">
        <v>151</v>
      </c>
      <c r="D110" s="44">
        <v>117872701</v>
      </c>
      <c r="E110" s="45">
        <v>0</v>
      </c>
    </row>
    <row r="111" spans="1:5" ht="15.75" customHeight="1">
      <c r="A111" s="41" t="s">
        <v>134</v>
      </c>
      <c r="B111" s="42" t="s">
        <v>526</v>
      </c>
      <c r="C111" s="43" t="s">
        <v>152</v>
      </c>
      <c r="D111" s="44">
        <v>79521658</v>
      </c>
      <c r="E111" s="45">
        <v>0</v>
      </c>
    </row>
    <row r="112" spans="1:5" ht="15.75" customHeight="1">
      <c r="A112" s="41" t="s">
        <v>134</v>
      </c>
      <c r="B112" s="42" t="s">
        <v>526</v>
      </c>
      <c r="C112" s="43" t="s">
        <v>153</v>
      </c>
      <c r="D112" s="44">
        <v>71463998</v>
      </c>
      <c r="E112" s="45">
        <v>0</v>
      </c>
    </row>
    <row r="113" spans="1:5" ht="15.75" customHeight="1">
      <c r="A113" s="41" t="s">
        <v>134</v>
      </c>
      <c r="B113" s="42" t="s">
        <v>526</v>
      </c>
      <c r="C113" s="43" t="s">
        <v>154</v>
      </c>
      <c r="D113" s="44">
        <v>58457449</v>
      </c>
      <c r="E113" s="45">
        <v>0</v>
      </c>
    </row>
    <row r="114" spans="1:5" ht="15.75" customHeight="1">
      <c r="A114" s="41" t="s">
        <v>134</v>
      </c>
      <c r="B114" s="42" t="s">
        <v>531</v>
      </c>
      <c r="C114" s="43" t="s">
        <v>156</v>
      </c>
      <c r="D114" s="44">
        <v>127970540</v>
      </c>
      <c r="E114" s="45">
        <v>9</v>
      </c>
    </row>
    <row r="115" spans="1:5" ht="15.75" customHeight="1">
      <c r="A115" s="41" t="s">
        <v>157</v>
      </c>
      <c r="B115" s="42" t="s">
        <v>532</v>
      </c>
      <c r="C115" s="43" t="s">
        <v>159</v>
      </c>
      <c r="D115" s="44">
        <v>154422499</v>
      </c>
      <c r="E115" s="45">
        <v>0</v>
      </c>
    </row>
    <row r="116" spans="1:5" ht="15.75" customHeight="1">
      <c r="A116" s="41" t="s">
        <v>157</v>
      </c>
      <c r="B116" s="42" t="s">
        <v>533</v>
      </c>
      <c r="C116" s="43" t="s">
        <v>161</v>
      </c>
      <c r="D116" s="44">
        <v>141041520</v>
      </c>
      <c r="E116" s="45">
        <v>0</v>
      </c>
    </row>
    <row r="117" spans="1:5" ht="15.75" customHeight="1">
      <c r="A117" s="41" t="s">
        <v>157</v>
      </c>
      <c r="B117" s="42" t="s">
        <v>533</v>
      </c>
      <c r="C117" s="43" t="s">
        <v>162</v>
      </c>
      <c r="D117" s="44">
        <v>42274125</v>
      </c>
      <c r="E117" s="45">
        <v>2</v>
      </c>
    </row>
    <row r="118" spans="1:5" ht="15.75" customHeight="1">
      <c r="A118" s="41" t="s">
        <v>157</v>
      </c>
      <c r="B118" s="42" t="s">
        <v>534</v>
      </c>
      <c r="C118" s="43" t="s">
        <v>164</v>
      </c>
      <c r="D118" s="44">
        <v>141345815</v>
      </c>
      <c r="E118" s="45">
        <v>0</v>
      </c>
    </row>
    <row r="119" spans="1:5" ht="15.75" customHeight="1">
      <c r="A119" s="41" t="s">
        <v>157</v>
      </c>
      <c r="B119" s="42" t="s">
        <v>535</v>
      </c>
      <c r="C119" s="43" t="s">
        <v>166</v>
      </c>
      <c r="D119" s="44">
        <v>153446930</v>
      </c>
      <c r="E119" s="45">
        <v>2</v>
      </c>
    </row>
    <row r="120" spans="1:5" ht="15.75" customHeight="1">
      <c r="A120" s="41" t="s">
        <v>157</v>
      </c>
      <c r="B120" s="42" t="s">
        <v>536</v>
      </c>
      <c r="C120" s="43" t="s">
        <v>168</v>
      </c>
      <c r="D120" s="44">
        <v>123666834</v>
      </c>
      <c r="E120" s="45">
        <v>0</v>
      </c>
    </row>
    <row r="121" spans="1:5" ht="15.75" customHeight="1">
      <c r="A121" s="41" t="s">
        <v>157</v>
      </c>
      <c r="B121" s="42" t="s">
        <v>536</v>
      </c>
      <c r="C121" s="43" t="s">
        <v>169</v>
      </c>
      <c r="D121" s="44">
        <v>153983796</v>
      </c>
      <c r="E121" s="45">
        <v>0</v>
      </c>
    </row>
    <row r="122" spans="1:5" ht="15.75" customHeight="1">
      <c r="A122" s="41" t="s">
        <v>157</v>
      </c>
      <c r="B122" s="42" t="s">
        <v>537</v>
      </c>
      <c r="C122" s="43" t="s">
        <v>171</v>
      </c>
      <c r="D122" s="44">
        <v>119098889</v>
      </c>
      <c r="E122" s="45">
        <v>0</v>
      </c>
    </row>
    <row r="123" spans="1:5" ht="15.75" customHeight="1">
      <c r="A123" s="41" t="s">
        <v>157</v>
      </c>
      <c r="B123" s="42" t="s">
        <v>537</v>
      </c>
      <c r="C123" s="43" t="s">
        <v>172</v>
      </c>
      <c r="D123" s="44">
        <v>154245300</v>
      </c>
      <c r="E123" s="45">
        <v>1</v>
      </c>
    </row>
    <row r="124" spans="1:5" ht="15.75" customHeight="1">
      <c r="A124" s="41" t="s">
        <v>173</v>
      </c>
      <c r="B124" s="42" t="s">
        <v>538</v>
      </c>
      <c r="C124" s="43" t="s">
        <v>175</v>
      </c>
      <c r="D124" s="44">
        <v>35999598</v>
      </c>
      <c r="E124" s="45">
        <v>4</v>
      </c>
    </row>
    <row r="125" spans="1:5" ht="15.75" customHeight="1">
      <c r="A125" s="41" t="s">
        <v>42</v>
      </c>
      <c r="B125" s="42" t="s">
        <v>539</v>
      </c>
      <c r="C125" s="43" t="s">
        <v>177</v>
      </c>
      <c r="D125" s="44">
        <v>92392689</v>
      </c>
      <c r="E125" s="45">
        <v>0</v>
      </c>
    </row>
    <row r="126" spans="1:5" ht="15.75" customHeight="1">
      <c r="A126" s="41" t="s">
        <v>42</v>
      </c>
      <c r="B126" s="42" t="s">
        <v>502</v>
      </c>
      <c r="C126" s="43" t="s">
        <v>178</v>
      </c>
      <c r="D126" s="44">
        <v>102778079</v>
      </c>
      <c r="E126" s="45">
        <v>0</v>
      </c>
    </row>
    <row r="127" spans="1:5" ht="15.75" customHeight="1">
      <c r="A127" s="41" t="s">
        <v>42</v>
      </c>
      <c r="B127" s="42" t="s">
        <v>540</v>
      </c>
      <c r="C127" s="43" t="s">
        <v>180</v>
      </c>
      <c r="D127" s="44">
        <v>154399755</v>
      </c>
      <c r="E127" s="45">
        <v>0</v>
      </c>
    </row>
    <row r="128" spans="1:5" ht="15.75" customHeight="1">
      <c r="A128" s="41" t="s">
        <v>42</v>
      </c>
      <c r="B128" s="42" t="s">
        <v>540</v>
      </c>
      <c r="C128" s="43" t="s">
        <v>181</v>
      </c>
      <c r="D128" s="44">
        <v>148728654</v>
      </c>
      <c r="E128" s="45">
        <v>0</v>
      </c>
    </row>
    <row r="129" spans="1:5" ht="15.75" customHeight="1">
      <c r="A129" s="41" t="s">
        <v>42</v>
      </c>
      <c r="B129" s="42" t="s">
        <v>541</v>
      </c>
      <c r="C129" s="43" t="s">
        <v>183</v>
      </c>
      <c r="D129" s="44">
        <v>111321749</v>
      </c>
      <c r="E129" s="45">
        <v>0</v>
      </c>
    </row>
    <row r="130" spans="1:5" ht="15.75" customHeight="1">
      <c r="A130" s="41" t="s">
        <v>42</v>
      </c>
      <c r="B130" s="42" t="s">
        <v>542</v>
      </c>
      <c r="C130" s="43" t="s">
        <v>185</v>
      </c>
      <c r="D130" s="44">
        <v>96096289</v>
      </c>
      <c r="E130" s="45">
        <v>1</v>
      </c>
    </row>
    <row r="131" spans="1:5" ht="15.75" customHeight="1">
      <c r="A131" s="41" t="s">
        <v>42</v>
      </c>
      <c r="B131" s="42" t="s">
        <v>543</v>
      </c>
      <c r="C131" s="43" t="s">
        <v>187</v>
      </c>
      <c r="D131" s="44">
        <v>75052043</v>
      </c>
      <c r="E131" s="45">
        <v>0</v>
      </c>
    </row>
    <row r="132" spans="1:5" ht="15.75" customHeight="1">
      <c r="A132" s="41" t="s">
        <v>42</v>
      </c>
      <c r="B132" s="42" t="s">
        <v>543</v>
      </c>
      <c r="C132" s="43" t="s">
        <v>188</v>
      </c>
      <c r="D132" s="44">
        <v>71369394</v>
      </c>
      <c r="E132" s="45">
        <v>0</v>
      </c>
    </row>
    <row r="133" spans="1:5" ht="15.75" customHeight="1">
      <c r="A133" s="41" t="s">
        <v>42</v>
      </c>
      <c r="B133" s="42" t="s">
        <v>544</v>
      </c>
      <c r="C133" s="43" t="s">
        <v>190</v>
      </c>
      <c r="D133" s="44">
        <v>143532374</v>
      </c>
      <c r="E133" s="45">
        <v>0</v>
      </c>
    </row>
    <row r="134" spans="1:5" ht="15.75" customHeight="1">
      <c r="A134" s="41" t="s">
        <v>42</v>
      </c>
      <c r="B134" s="42" t="s">
        <v>544</v>
      </c>
      <c r="C134" s="43" t="s">
        <v>191</v>
      </c>
      <c r="D134" s="44">
        <v>128146405</v>
      </c>
      <c r="E134" s="45">
        <v>0</v>
      </c>
    </row>
    <row r="135" spans="1:5" ht="15.75" customHeight="1">
      <c r="A135" s="41" t="s">
        <v>42</v>
      </c>
      <c r="B135" s="42" t="s">
        <v>544</v>
      </c>
      <c r="C135" s="43" t="s">
        <v>192</v>
      </c>
      <c r="D135" s="44">
        <v>112482364</v>
      </c>
      <c r="E135" s="45">
        <v>0</v>
      </c>
    </row>
    <row r="136" spans="1:5" ht="15.75" customHeight="1">
      <c r="A136" s="41" t="s">
        <v>42</v>
      </c>
      <c r="B136" s="42" t="s">
        <v>544</v>
      </c>
      <c r="C136" s="43" t="s">
        <v>193</v>
      </c>
      <c r="D136" s="44">
        <v>100836625</v>
      </c>
      <c r="E136" s="45">
        <v>0</v>
      </c>
    </row>
    <row r="137" spans="1:5" ht="15.75" customHeight="1">
      <c r="A137" s="41" t="s">
        <v>42</v>
      </c>
      <c r="B137" s="42" t="s">
        <v>545</v>
      </c>
      <c r="C137" s="43" t="s">
        <v>195</v>
      </c>
      <c r="D137" s="44">
        <v>153919434</v>
      </c>
      <c r="E137" s="45">
        <v>6</v>
      </c>
    </row>
    <row r="138" spans="1:5" ht="15.75" customHeight="1">
      <c r="A138" s="41" t="s">
        <v>42</v>
      </c>
      <c r="B138" s="42" t="s">
        <v>545</v>
      </c>
      <c r="C138" s="43" t="s">
        <v>196</v>
      </c>
      <c r="D138" s="44">
        <v>109988066</v>
      </c>
      <c r="E138" s="45">
        <v>6</v>
      </c>
    </row>
    <row r="139" spans="1:5" ht="15.75" customHeight="1">
      <c r="A139" s="41" t="s">
        <v>42</v>
      </c>
      <c r="B139" s="42" t="s">
        <v>546</v>
      </c>
      <c r="C139" s="43" t="s">
        <v>198</v>
      </c>
      <c r="D139" s="44">
        <v>28329503</v>
      </c>
      <c r="E139" s="45">
        <v>8</v>
      </c>
    </row>
    <row r="140" spans="1:5" ht="15.75" customHeight="1">
      <c r="A140" s="41" t="s">
        <v>42</v>
      </c>
      <c r="B140" s="42" t="s">
        <v>547</v>
      </c>
      <c r="C140" s="43" t="s">
        <v>200</v>
      </c>
      <c r="D140" s="44">
        <v>68704696</v>
      </c>
      <c r="E140" s="45">
        <v>5</v>
      </c>
    </row>
    <row r="141" spans="1:5" ht="15.75" customHeight="1">
      <c r="A141" s="41" t="s">
        <v>42</v>
      </c>
      <c r="B141" s="42" t="s">
        <v>547</v>
      </c>
      <c r="C141" s="43" t="s">
        <v>201</v>
      </c>
      <c r="D141" s="44">
        <v>151222487</v>
      </c>
      <c r="E141" s="45">
        <v>5</v>
      </c>
    </row>
    <row r="142" spans="1:5" ht="15.75" customHeight="1">
      <c r="A142" s="41" t="s">
        <v>42</v>
      </c>
      <c r="B142" s="42" t="s">
        <v>547</v>
      </c>
      <c r="C142" s="43" t="s">
        <v>202</v>
      </c>
      <c r="D142" s="44">
        <v>82620796</v>
      </c>
      <c r="E142" s="45">
        <v>5</v>
      </c>
    </row>
    <row r="143" spans="1:5" ht="15.75" customHeight="1">
      <c r="A143" s="41" t="s">
        <v>42</v>
      </c>
      <c r="B143" s="42" t="s">
        <v>548</v>
      </c>
      <c r="C143" s="43" t="s">
        <v>204</v>
      </c>
      <c r="D143" s="44">
        <v>118724999</v>
      </c>
      <c r="E143" s="45">
        <v>0</v>
      </c>
    </row>
    <row r="144" spans="1:5" ht="15.75" customHeight="1">
      <c r="A144" s="41" t="s">
        <v>42</v>
      </c>
      <c r="B144" s="42" t="s">
        <v>548</v>
      </c>
      <c r="C144" s="43" t="s">
        <v>205</v>
      </c>
      <c r="D144" s="44">
        <v>109267332</v>
      </c>
      <c r="E144" s="45">
        <v>0</v>
      </c>
    </row>
    <row r="145" spans="1:5" ht="15.75" customHeight="1">
      <c r="A145" s="41" t="s">
        <v>42</v>
      </c>
      <c r="B145" s="42" t="s">
        <v>548</v>
      </c>
      <c r="C145" s="43" t="s">
        <v>206</v>
      </c>
      <c r="D145" s="44">
        <v>110928084</v>
      </c>
      <c r="E145" s="45">
        <v>0</v>
      </c>
    </row>
    <row r="146" spans="1:5" ht="15.75" customHeight="1">
      <c r="A146" s="41" t="s">
        <v>42</v>
      </c>
      <c r="B146" s="42" t="s">
        <v>548</v>
      </c>
      <c r="C146" s="43" t="s">
        <v>207</v>
      </c>
      <c r="D146" s="44">
        <v>144233392</v>
      </c>
      <c r="E146" s="45">
        <v>0</v>
      </c>
    </row>
    <row r="147" spans="1:5" ht="15.75" customHeight="1">
      <c r="A147" s="41" t="s">
        <v>42</v>
      </c>
      <c r="B147" s="42" t="s">
        <v>546</v>
      </c>
      <c r="C147" s="43" t="s">
        <v>208</v>
      </c>
      <c r="D147" s="44">
        <v>117736097</v>
      </c>
      <c r="E147" s="45">
        <v>0</v>
      </c>
    </row>
    <row r="148" spans="1:5" ht="15.75" customHeight="1">
      <c r="A148" s="41" t="s">
        <v>42</v>
      </c>
      <c r="B148" s="42" t="s">
        <v>549</v>
      </c>
      <c r="C148" s="43" t="s">
        <v>210</v>
      </c>
      <c r="D148" s="44">
        <v>100967009</v>
      </c>
      <c r="E148" s="45">
        <v>10</v>
      </c>
    </row>
    <row r="149" spans="1:5" ht="15.75" customHeight="1">
      <c r="A149" s="41" t="s">
        <v>42</v>
      </c>
      <c r="B149" s="42" t="s">
        <v>549</v>
      </c>
      <c r="C149" s="43" t="s">
        <v>211</v>
      </c>
      <c r="D149" s="44">
        <v>105536167</v>
      </c>
      <c r="E149" s="45">
        <v>10</v>
      </c>
    </row>
    <row r="150" spans="1:5" ht="15.75" customHeight="1">
      <c r="A150" s="41" t="s">
        <v>42</v>
      </c>
      <c r="B150" s="42" t="s">
        <v>549</v>
      </c>
      <c r="C150" s="43" t="s">
        <v>212</v>
      </c>
      <c r="D150" s="44">
        <v>154228699</v>
      </c>
      <c r="E150" s="45">
        <v>10</v>
      </c>
    </row>
    <row r="151" spans="1:5" ht="15.75" customHeight="1">
      <c r="A151" s="41" t="s">
        <v>42</v>
      </c>
      <c r="B151" s="42" t="s">
        <v>549</v>
      </c>
      <c r="C151" s="43" t="s">
        <v>213</v>
      </c>
      <c r="D151" s="44">
        <v>113398991</v>
      </c>
      <c r="E151" s="45">
        <v>10</v>
      </c>
    </row>
    <row r="152" spans="1:5" ht="15.75" customHeight="1">
      <c r="A152" s="41" t="s">
        <v>42</v>
      </c>
      <c r="B152" s="42" t="s">
        <v>550</v>
      </c>
      <c r="C152" s="43" t="s">
        <v>215</v>
      </c>
      <c r="D152" s="44">
        <v>152157856</v>
      </c>
      <c r="E152" s="45">
        <v>0</v>
      </c>
    </row>
    <row r="153" spans="1:5" ht="15.75" customHeight="1">
      <c r="A153" s="41" t="s">
        <v>42</v>
      </c>
      <c r="B153" s="42" t="s">
        <v>551</v>
      </c>
      <c r="C153" s="43" t="s">
        <v>217</v>
      </c>
      <c r="D153" s="44">
        <v>122880095</v>
      </c>
      <c r="E153" s="45">
        <v>4</v>
      </c>
    </row>
    <row r="154" spans="1:5" ht="15.75" customHeight="1">
      <c r="A154" s="41" t="s">
        <v>42</v>
      </c>
      <c r="B154" s="42" t="s">
        <v>551</v>
      </c>
      <c r="C154" s="43" t="s">
        <v>218</v>
      </c>
      <c r="D154" s="44">
        <v>141809185</v>
      </c>
      <c r="E154" s="45">
        <v>4</v>
      </c>
    </row>
    <row r="155" spans="1:5" ht="15.75" customHeight="1">
      <c r="A155" s="41" t="s">
        <v>42</v>
      </c>
      <c r="B155" s="42" t="s">
        <v>551</v>
      </c>
      <c r="C155" s="43" t="s">
        <v>219</v>
      </c>
      <c r="D155" s="44">
        <v>153691672</v>
      </c>
      <c r="E155" s="45">
        <v>0</v>
      </c>
    </row>
    <row r="156" spans="1:5" ht="15.75" customHeight="1">
      <c r="A156" s="41" t="s">
        <v>42</v>
      </c>
      <c r="B156" s="42" t="s">
        <v>552</v>
      </c>
      <c r="C156" s="43" t="s">
        <v>221</v>
      </c>
      <c r="D156" s="44">
        <v>126417945</v>
      </c>
      <c r="E156" s="45">
        <v>0</v>
      </c>
    </row>
    <row r="157" spans="1:5" ht="15.75" customHeight="1">
      <c r="A157" s="41" t="s">
        <v>42</v>
      </c>
      <c r="B157" s="42" t="s">
        <v>502</v>
      </c>
      <c r="C157" s="43" t="s">
        <v>222</v>
      </c>
      <c r="D157" s="44">
        <v>96776002</v>
      </c>
      <c r="E157" s="45">
        <v>0</v>
      </c>
    </row>
    <row r="158" spans="1:5" ht="15.75" customHeight="1">
      <c r="A158" s="41" t="s">
        <v>42</v>
      </c>
      <c r="B158" s="42" t="s">
        <v>550</v>
      </c>
      <c r="C158" s="43" t="s">
        <v>223</v>
      </c>
      <c r="D158" s="44">
        <v>153510780</v>
      </c>
      <c r="E158" s="45">
        <v>0</v>
      </c>
    </row>
    <row r="159" spans="1:5" ht="15.75" customHeight="1">
      <c r="A159" s="41" t="s">
        <v>42</v>
      </c>
      <c r="B159" s="42" t="s">
        <v>553</v>
      </c>
      <c r="C159" s="43" t="s">
        <v>225</v>
      </c>
      <c r="D159" s="44">
        <v>151585552</v>
      </c>
      <c r="E159" s="45">
        <v>9</v>
      </c>
    </row>
    <row r="160" spans="1:5" ht="15.75" customHeight="1">
      <c r="A160" s="41" t="s">
        <v>42</v>
      </c>
      <c r="B160" s="42" t="s">
        <v>553</v>
      </c>
      <c r="C160" s="43" t="s">
        <v>226</v>
      </c>
      <c r="D160" s="44">
        <v>130389837</v>
      </c>
      <c r="E160" s="45">
        <v>11</v>
      </c>
    </row>
    <row r="161" spans="1:5" ht="15.75" customHeight="1">
      <c r="A161" s="41" t="s">
        <v>42</v>
      </c>
      <c r="B161" s="42" t="s">
        <v>553</v>
      </c>
      <c r="C161" s="43" t="s">
        <v>227</v>
      </c>
      <c r="D161" s="44">
        <v>36644075</v>
      </c>
      <c r="E161" s="45">
        <v>10</v>
      </c>
    </row>
    <row r="162" spans="1:5" ht="15.75" customHeight="1">
      <c r="A162" s="41" t="s">
        <v>42</v>
      </c>
      <c r="B162" s="42" t="s">
        <v>552</v>
      </c>
      <c r="C162" s="43" t="s">
        <v>228</v>
      </c>
      <c r="D162" s="44">
        <v>74718948</v>
      </c>
      <c r="E162" s="45">
        <v>4</v>
      </c>
    </row>
    <row r="163" spans="1:5" ht="15.75" customHeight="1">
      <c r="A163" s="41" t="s">
        <v>42</v>
      </c>
      <c r="B163" s="42" t="s">
        <v>552</v>
      </c>
      <c r="C163" s="43" t="s">
        <v>229</v>
      </c>
      <c r="D163" s="44">
        <v>154348211</v>
      </c>
      <c r="E163" s="45">
        <v>0</v>
      </c>
    </row>
    <row r="164" spans="1:5" ht="15.75" customHeight="1">
      <c r="A164" s="41" t="s">
        <v>42</v>
      </c>
      <c r="B164" s="42" t="s">
        <v>554</v>
      </c>
      <c r="C164" s="43" t="s">
        <v>231</v>
      </c>
      <c r="D164" s="44">
        <v>154451907</v>
      </c>
      <c r="E164" s="45">
        <v>0</v>
      </c>
    </row>
    <row r="165" spans="1:5" ht="15.75" customHeight="1">
      <c r="A165" s="41" t="s">
        <v>42</v>
      </c>
      <c r="B165" s="42" t="s">
        <v>555</v>
      </c>
      <c r="C165" s="43" t="s">
        <v>233</v>
      </c>
      <c r="D165" s="44">
        <v>154017977</v>
      </c>
      <c r="E165" s="45">
        <v>0</v>
      </c>
    </row>
    <row r="166" spans="1:5" ht="15.75" customHeight="1">
      <c r="A166" s="41" t="s">
        <v>42</v>
      </c>
      <c r="B166" s="42" t="s">
        <v>555</v>
      </c>
      <c r="C166" s="43" t="s">
        <v>234</v>
      </c>
      <c r="D166" s="44">
        <v>131368917</v>
      </c>
      <c r="E166" s="45">
        <v>0</v>
      </c>
    </row>
    <row r="167" spans="1:5" ht="15.75" customHeight="1">
      <c r="A167" s="41" t="s">
        <v>42</v>
      </c>
      <c r="B167" s="42" t="s">
        <v>554</v>
      </c>
      <c r="C167" s="43" t="s">
        <v>235</v>
      </c>
      <c r="D167" s="44">
        <v>154421540</v>
      </c>
      <c r="E167" s="45">
        <v>63</v>
      </c>
    </row>
    <row r="168" spans="1:5" ht="15.75" customHeight="1">
      <c r="A168" s="41" t="s">
        <v>42</v>
      </c>
      <c r="B168" s="42" t="s">
        <v>554</v>
      </c>
      <c r="C168" s="43" t="s">
        <v>236</v>
      </c>
      <c r="D168" s="44">
        <v>95952674</v>
      </c>
      <c r="E168" s="45">
        <v>4</v>
      </c>
    </row>
    <row r="169" spans="1:5" ht="15.75" customHeight="1">
      <c r="A169" s="41" t="s">
        <v>42</v>
      </c>
      <c r="B169" s="42" t="s">
        <v>556</v>
      </c>
      <c r="C169" s="43" t="s">
        <v>238</v>
      </c>
      <c r="D169" s="44">
        <v>130491681</v>
      </c>
      <c r="E169" s="45">
        <v>11</v>
      </c>
    </row>
    <row r="170" spans="1:5" ht="15.75" customHeight="1">
      <c r="A170" s="41" t="s">
        <v>42</v>
      </c>
      <c r="B170" s="42" t="s">
        <v>552</v>
      </c>
      <c r="C170" s="43" t="s">
        <v>239</v>
      </c>
      <c r="D170" s="44">
        <v>37125620</v>
      </c>
      <c r="E170" s="45">
        <v>5</v>
      </c>
    </row>
    <row r="171" spans="1:5" ht="15.75" customHeight="1">
      <c r="A171" s="41" t="s">
        <v>42</v>
      </c>
      <c r="B171" s="42" t="s">
        <v>557</v>
      </c>
      <c r="C171" s="43" t="s">
        <v>241</v>
      </c>
      <c r="D171" s="44">
        <v>66573714</v>
      </c>
      <c r="E171" s="45">
        <v>0</v>
      </c>
    </row>
    <row r="172" spans="1:5" ht="15.75" customHeight="1">
      <c r="A172" s="41" t="s">
        <v>42</v>
      </c>
      <c r="B172" s="42" t="s">
        <v>550</v>
      </c>
      <c r="C172" s="43" t="s">
        <v>242</v>
      </c>
      <c r="D172" s="44">
        <v>84996169</v>
      </c>
      <c r="E172" s="45">
        <v>0</v>
      </c>
    </row>
    <row r="173" spans="1:5" ht="15.75" customHeight="1">
      <c r="A173" s="41" t="s">
        <v>42</v>
      </c>
      <c r="B173" s="42" t="s">
        <v>540</v>
      </c>
      <c r="C173" s="43" t="s">
        <v>243</v>
      </c>
      <c r="D173" s="44">
        <v>153360126</v>
      </c>
      <c r="E173" s="45">
        <v>7</v>
      </c>
    </row>
    <row r="174" spans="1:5" ht="15.75" customHeight="1">
      <c r="A174" s="41" t="s">
        <v>42</v>
      </c>
      <c r="B174" s="42" t="s">
        <v>553</v>
      </c>
      <c r="C174" s="43" t="s">
        <v>244</v>
      </c>
      <c r="D174" s="44">
        <v>109599477</v>
      </c>
      <c r="E174" s="45">
        <v>8</v>
      </c>
    </row>
    <row r="175" spans="1:5" ht="15.75" customHeight="1">
      <c r="A175" s="41" t="s">
        <v>245</v>
      </c>
      <c r="B175" s="42" t="s">
        <v>558</v>
      </c>
      <c r="C175" s="43" t="s">
        <v>247</v>
      </c>
      <c r="D175" s="44">
        <v>114103754</v>
      </c>
      <c r="E175" s="45">
        <v>0</v>
      </c>
    </row>
    <row r="176" spans="1:5" ht="15.75" customHeight="1">
      <c r="A176" s="41" t="s">
        <v>245</v>
      </c>
      <c r="B176" s="42" t="s">
        <v>559</v>
      </c>
      <c r="C176" s="43" t="s">
        <v>249</v>
      </c>
      <c r="D176" s="44">
        <v>59388796</v>
      </c>
      <c r="E176" s="45">
        <v>0</v>
      </c>
    </row>
    <row r="177" spans="1:5" ht="15.75" customHeight="1">
      <c r="A177" s="41" t="s">
        <v>245</v>
      </c>
      <c r="B177" s="42" t="s">
        <v>560</v>
      </c>
      <c r="C177" s="43" t="s">
        <v>251</v>
      </c>
      <c r="D177" s="44">
        <v>132835312</v>
      </c>
      <c r="E177" s="45">
        <v>0</v>
      </c>
    </row>
    <row r="178" spans="1:5" ht="15.75" customHeight="1">
      <c r="A178" s="41" t="s">
        <v>252</v>
      </c>
      <c r="B178" s="42" t="s">
        <v>561</v>
      </c>
      <c r="C178" s="43" t="s">
        <v>254</v>
      </c>
      <c r="D178" s="44">
        <v>147554749</v>
      </c>
      <c r="E178" s="45">
        <v>6</v>
      </c>
    </row>
    <row r="179" spans="1:5" ht="15.75" customHeight="1">
      <c r="A179" s="41" t="s">
        <v>252</v>
      </c>
      <c r="B179" s="42" t="s">
        <v>562</v>
      </c>
      <c r="C179" s="43" t="s">
        <v>256</v>
      </c>
      <c r="D179" s="44">
        <v>126254405</v>
      </c>
      <c r="E179" s="45">
        <v>4</v>
      </c>
    </row>
    <row r="180" spans="1:5" ht="15.75" customHeight="1">
      <c r="A180" s="41" t="s">
        <v>252</v>
      </c>
      <c r="B180" s="42" t="s">
        <v>562</v>
      </c>
      <c r="C180" s="43" t="s">
        <v>257</v>
      </c>
      <c r="D180" s="44">
        <v>90884062</v>
      </c>
      <c r="E180" s="45">
        <v>6</v>
      </c>
    </row>
    <row r="181" spans="1:5" ht="15.75" customHeight="1">
      <c r="A181" s="41" t="s">
        <v>84</v>
      </c>
      <c r="B181" s="42" t="s">
        <v>514</v>
      </c>
      <c r="C181" s="43" t="s">
        <v>258</v>
      </c>
      <c r="D181" s="44">
        <v>57053539</v>
      </c>
      <c r="E181" s="45">
        <v>0</v>
      </c>
    </row>
    <row r="182" spans="1:5" ht="15.75" customHeight="1">
      <c r="A182" s="41" t="s">
        <v>121</v>
      </c>
      <c r="B182" s="42" t="s">
        <v>563</v>
      </c>
      <c r="C182" s="43" t="s">
        <v>260</v>
      </c>
      <c r="D182" s="44">
        <v>22498660</v>
      </c>
      <c r="E182" s="45">
        <v>1</v>
      </c>
    </row>
    <row r="183" spans="1:5" ht="15.75" customHeight="1">
      <c r="A183" s="41" t="s">
        <v>34</v>
      </c>
      <c r="B183" s="42" t="s">
        <v>564</v>
      </c>
      <c r="C183" s="43" t="s">
        <v>262</v>
      </c>
      <c r="D183" s="44">
        <v>13576248</v>
      </c>
      <c r="E183" s="45">
        <v>6</v>
      </c>
    </row>
    <row r="184" spans="1:5" ht="15.75" customHeight="1">
      <c r="A184" s="41" t="s">
        <v>39</v>
      </c>
      <c r="B184" s="42" t="s">
        <v>565</v>
      </c>
      <c r="C184" s="43" t="s">
        <v>264</v>
      </c>
      <c r="D184" s="44">
        <v>70235953</v>
      </c>
      <c r="E184" s="45">
        <v>14</v>
      </c>
    </row>
    <row r="185" spans="1:5" ht="15.75" customHeight="1">
      <c r="A185" s="41" t="s">
        <v>39</v>
      </c>
      <c r="B185" s="42" t="s">
        <v>566</v>
      </c>
      <c r="C185" s="43" t="s">
        <v>266</v>
      </c>
      <c r="D185" s="44">
        <v>149236710</v>
      </c>
      <c r="E185" s="45">
        <v>0</v>
      </c>
    </row>
    <row r="186" spans="1:5" ht="15.75" customHeight="1">
      <c r="A186" s="41" t="s">
        <v>39</v>
      </c>
      <c r="B186" s="42" t="s">
        <v>567</v>
      </c>
      <c r="C186" s="43" t="s">
        <v>268</v>
      </c>
      <c r="D186" s="44">
        <v>122618588</v>
      </c>
      <c r="E186" s="45">
        <v>1</v>
      </c>
    </row>
    <row r="187" spans="1:5" ht="15.75" customHeight="1">
      <c r="A187" s="41" t="s">
        <v>134</v>
      </c>
      <c r="B187" s="42" t="s">
        <v>525</v>
      </c>
      <c r="C187" s="43" t="s">
        <v>269</v>
      </c>
      <c r="D187" s="44">
        <v>46406430</v>
      </c>
      <c r="E187" s="45">
        <v>4</v>
      </c>
    </row>
    <row r="188" spans="1:5" ht="15.75" customHeight="1">
      <c r="A188" s="41" t="s">
        <v>134</v>
      </c>
      <c r="B188" s="42" t="s">
        <v>525</v>
      </c>
      <c r="C188" s="43" t="s">
        <v>270</v>
      </c>
      <c r="D188" s="44">
        <v>45050469</v>
      </c>
      <c r="E188" s="45">
        <v>4</v>
      </c>
    </row>
    <row r="189" spans="1:5" ht="15.75" customHeight="1">
      <c r="A189" s="41" t="s">
        <v>134</v>
      </c>
      <c r="B189" s="42" t="s">
        <v>568</v>
      </c>
      <c r="C189" s="43" t="s">
        <v>272</v>
      </c>
      <c r="D189" s="44">
        <v>154342564</v>
      </c>
      <c r="E189" s="45">
        <v>6</v>
      </c>
    </row>
    <row r="190" spans="1:5" ht="15.75" customHeight="1">
      <c r="A190" s="41" t="s">
        <v>157</v>
      </c>
      <c r="B190" s="42" t="s">
        <v>569</v>
      </c>
      <c r="C190" s="43" t="s">
        <v>274</v>
      </c>
      <c r="D190" s="44">
        <v>154422499</v>
      </c>
      <c r="E190" s="45">
        <v>0</v>
      </c>
    </row>
    <row r="191" spans="1:5" ht="15.75" customHeight="1">
      <c r="A191" s="41" t="s">
        <v>157</v>
      </c>
      <c r="B191" s="42" t="s">
        <v>569</v>
      </c>
      <c r="C191" s="43" t="s">
        <v>275</v>
      </c>
      <c r="D191" s="44">
        <v>154422499</v>
      </c>
      <c r="E191" s="45">
        <v>0</v>
      </c>
    </row>
    <row r="192" spans="1:5" ht="15.75" customHeight="1">
      <c r="A192" s="41" t="s">
        <v>157</v>
      </c>
      <c r="B192" s="42" t="s">
        <v>569</v>
      </c>
      <c r="C192" s="43" t="s">
        <v>276</v>
      </c>
      <c r="D192" s="44">
        <v>154422499</v>
      </c>
      <c r="E192" s="45">
        <v>0</v>
      </c>
    </row>
    <row r="193" spans="1:5" ht="15.75" customHeight="1">
      <c r="A193" s="41" t="s">
        <v>173</v>
      </c>
      <c r="B193" s="42" t="s">
        <v>570</v>
      </c>
      <c r="C193" s="43" t="s">
        <v>278</v>
      </c>
      <c r="D193" s="44">
        <v>14997274</v>
      </c>
      <c r="E193" s="45">
        <v>3</v>
      </c>
    </row>
    <row r="194" spans="1:5" ht="15.75" customHeight="1">
      <c r="A194" s="41" t="s">
        <v>173</v>
      </c>
      <c r="B194" s="42" t="s">
        <v>570</v>
      </c>
      <c r="C194" s="43" t="s">
        <v>279</v>
      </c>
      <c r="D194" s="44">
        <v>152069566</v>
      </c>
      <c r="E194" s="45">
        <v>2</v>
      </c>
    </row>
    <row r="195" spans="1:5" ht="15.75" customHeight="1">
      <c r="A195" s="41" t="s">
        <v>173</v>
      </c>
      <c r="B195" s="42" t="s">
        <v>570</v>
      </c>
      <c r="C195" s="43" t="s">
        <v>280</v>
      </c>
      <c r="D195" s="44">
        <v>151688908</v>
      </c>
      <c r="E195" s="45">
        <v>2</v>
      </c>
    </row>
    <row r="196" spans="1:5" ht="15.75" customHeight="1">
      <c r="A196" s="41" t="s">
        <v>42</v>
      </c>
      <c r="B196" s="42" t="s">
        <v>556</v>
      </c>
      <c r="C196" s="43" t="s">
        <v>281</v>
      </c>
      <c r="D196" s="44">
        <v>16193789</v>
      </c>
      <c r="E196" s="45">
        <v>7</v>
      </c>
    </row>
    <row r="197" spans="1:5" ht="15.75" customHeight="1">
      <c r="A197" s="41" t="s">
        <v>42</v>
      </c>
      <c r="B197" s="42" t="s">
        <v>551</v>
      </c>
      <c r="C197" s="43" t="s">
        <v>282</v>
      </c>
      <c r="D197" s="44">
        <v>154036141</v>
      </c>
      <c r="E197" s="45">
        <v>0</v>
      </c>
    </row>
    <row r="198" spans="1:5" ht="15.75" customHeight="1">
      <c r="A198" s="41" t="s">
        <v>42</v>
      </c>
      <c r="B198" s="42" t="s">
        <v>547</v>
      </c>
      <c r="C198" s="43" t="s">
        <v>283</v>
      </c>
      <c r="D198" s="44">
        <v>50142131</v>
      </c>
      <c r="E198" s="45">
        <v>0</v>
      </c>
    </row>
    <row r="199" spans="1:5" ht="15.75" customHeight="1">
      <c r="A199" s="41" t="s">
        <v>42</v>
      </c>
      <c r="B199" s="42" t="s">
        <v>551</v>
      </c>
      <c r="C199" s="43" t="s">
        <v>284</v>
      </c>
      <c r="D199" s="44">
        <v>81617574</v>
      </c>
      <c r="E199" s="45">
        <v>0</v>
      </c>
    </row>
    <row r="200" spans="1:5" ht="15.75" customHeight="1">
      <c r="A200" s="41" t="s">
        <v>42</v>
      </c>
      <c r="B200" s="42" t="s">
        <v>555</v>
      </c>
      <c r="C200" s="43" t="s">
        <v>285</v>
      </c>
      <c r="D200" s="44">
        <v>123304727</v>
      </c>
      <c r="E200" s="45">
        <v>0</v>
      </c>
    </row>
    <row r="201" spans="1:5" ht="15.75" customHeight="1">
      <c r="A201" s="41" t="s">
        <v>42</v>
      </c>
      <c r="B201" s="42" t="s">
        <v>551</v>
      </c>
      <c r="C201" s="43" t="s">
        <v>286</v>
      </c>
      <c r="D201" s="44">
        <v>33456380</v>
      </c>
      <c r="E201" s="45">
        <v>0</v>
      </c>
    </row>
    <row r="202" spans="1:5" ht="15.75" customHeight="1">
      <c r="A202" s="41" t="s">
        <v>42</v>
      </c>
      <c r="B202" s="42" t="s">
        <v>557</v>
      </c>
      <c r="C202" s="43" t="s">
        <v>287</v>
      </c>
      <c r="D202" s="44">
        <v>150000000</v>
      </c>
      <c r="E202" s="45">
        <v>5</v>
      </c>
    </row>
    <row r="203" spans="1:5" ht="15.75" customHeight="1">
      <c r="A203" s="41" t="s">
        <v>245</v>
      </c>
      <c r="B203" s="42" t="s">
        <v>571</v>
      </c>
      <c r="C203" s="43" t="s">
        <v>289</v>
      </c>
      <c r="D203" s="44">
        <v>137453609</v>
      </c>
      <c r="E203" s="45">
        <v>0</v>
      </c>
    </row>
    <row r="204" spans="1:5" ht="15.75" customHeight="1">
      <c r="A204" s="41" t="s">
        <v>245</v>
      </c>
      <c r="B204" s="42" t="s">
        <v>571</v>
      </c>
      <c r="C204" s="43" t="s">
        <v>290</v>
      </c>
      <c r="D204" s="44">
        <v>42711146</v>
      </c>
      <c r="E204" s="45">
        <v>0</v>
      </c>
    </row>
    <row r="205" spans="1:5" ht="15.75" customHeight="1">
      <c r="A205" s="41" t="s">
        <v>245</v>
      </c>
      <c r="B205" s="42" t="s">
        <v>571</v>
      </c>
      <c r="C205" s="43" t="s">
        <v>291</v>
      </c>
      <c r="D205" s="44">
        <v>121838498</v>
      </c>
      <c r="E205" s="45">
        <v>0</v>
      </c>
    </row>
    <row r="206" spans="1:5" ht="15.75" customHeight="1">
      <c r="A206" s="41" t="s">
        <v>245</v>
      </c>
      <c r="B206" s="42" t="s">
        <v>571</v>
      </c>
      <c r="C206" s="43" t="s">
        <v>292</v>
      </c>
      <c r="D206" s="44">
        <v>64063702</v>
      </c>
      <c r="E206" s="45">
        <v>0</v>
      </c>
    </row>
    <row r="207" spans="1:5" ht="15.75" customHeight="1">
      <c r="A207" s="41" t="s">
        <v>245</v>
      </c>
      <c r="B207" s="42" t="s">
        <v>571</v>
      </c>
      <c r="C207" s="43" t="s">
        <v>293</v>
      </c>
      <c r="D207" s="44">
        <v>40790981</v>
      </c>
      <c r="E207" s="45">
        <v>0</v>
      </c>
    </row>
    <row r="208" spans="1:5" ht="15.75" customHeight="1">
      <c r="A208" s="41" t="s">
        <v>252</v>
      </c>
      <c r="B208" s="42" t="s">
        <v>572</v>
      </c>
      <c r="C208" s="43" t="s">
        <v>295</v>
      </c>
      <c r="D208" s="44">
        <v>14675652</v>
      </c>
      <c r="E208" s="45">
        <v>3</v>
      </c>
    </row>
    <row r="209" spans="1:5" ht="15.75" customHeight="1">
      <c r="A209" s="41" t="s">
        <v>78</v>
      </c>
      <c r="B209" s="42" t="s">
        <v>573</v>
      </c>
      <c r="C209" s="43" t="s">
        <v>300</v>
      </c>
      <c r="D209" s="44">
        <v>123144568</v>
      </c>
      <c r="E209" s="45">
        <v>0</v>
      </c>
    </row>
    <row r="210" spans="1:5" ht="15.75" customHeight="1">
      <c r="A210" s="41" t="s">
        <v>84</v>
      </c>
      <c r="B210" s="42" t="s">
        <v>574</v>
      </c>
      <c r="C210" s="43" t="s">
        <v>302</v>
      </c>
      <c r="D210" s="44">
        <v>127989876</v>
      </c>
      <c r="E210" s="45">
        <v>0</v>
      </c>
    </row>
    <row r="211" spans="1:5" ht="15.75" customHeight="1">
      <c r="A211" s="41" t="s">
        <v>84</v>
      </c>
      <c r="B211" s="42" t="s">
        <v>575</v>
      </c>
      <c r="C211" s="43" t="s">
        <v>304</v>
      </c>
      <c r="D211" s="44">
        <v>123860026</v>
      </c>
      <c r="E211" s="45">
        <v>10</v>
      </c>
    </row>
    <row r="212" spans="1:5" ht="15.75" customHeight="1">
      <c r="A212" s="41" t="s">
        <v>84</v>
      </c>
      <c r="B212" s="42" t="s">
        <v>576</v>
      </c>
      <c r="C212" s="43" t="s">
        <v>306</v>
      </c>
      <c r="D212" s="44">
        <v>149812394</v>
      </c>
      <c r="E212" s="45">
        <v>0</v>
      </c>
    </row>
    <row r="213" spans="1:5" ht="15.75" customHeight="1">
      <c r="A213" s="41" t="s">
        <v>24</v>
      </c>
      <c r="B213" s="42" t="s">
        <v>577</v>
      </c>
      <c r="C213" s="43" t="s">
        <v>308</v>
      </c>
      <c r="D213" s="44">
        <v>154122488</v>
      </c>
      <c r="E213" s="45">
        <v>0</v>
      </c>
    </row>
    <row r="214" spans="1:5" ht="15.75" customHeight="1">
      <c r="A214" s="41" t="s">
        <v>24</v>
      </c>
      <c r="B214" s="42" t="s">
        <v>578</v>
      </c>
      <c r="C214" s="43" t="s">
        <v>310</v>
      </c>
      <c r="D214" s="44">
        <v>50961863</v>
      </c>
      <c r="E214" s="45">
        <v>0</v>
      </c>
    </row>
    <row r="215" spans="1:5" ht="15.75" customHeight="1">
      <c r="A215" s="41" t="s">
        <v>24</v>
      </c>
      <c r="B215" s="42" t="s">
        <v>579</v>
      </c>
      <c r="C215" s="43" t="s">
        <v>312</v>
      </c>
      <c r="D215" s="44">
        <v>139712946</v>
      </c>
      <c r="E215" s="45">
        <v>20</v>
      </c>
    </row>
    <row r="216" spans="1:5" ht="15.75" customHeight="1">
      <c r="A216" s="41" t="s">
        <v>24</v>
      </c>
      <c r="B216" s="42" t="s">
        <v>496</v>
      </c>
      <c r="C216" s="43" t="s">
        <v>313</v>
      </c>
      <c r="D216" s="44">
        <v>86917066</v>
      </c>
      <c r="E216" s="45">
        <v>0</v>
      </c>
    </row>
    <row r="217" spans="1:5" ht="15.75" customHeight="1">
      <c r="A217" s="41" t="s">
        <v>34</v>
      </c>
      <c r="B217" s="42" t="s">
        <v>580</v>
      </c>
      <c r="C217" s="43" t="s">
        <v>315</v>
      </c>
      <c r="D217" s="44">
        <v>17028766</v>
      </c>
      <c r="E217" s="45">
        <v>8</v>
      </c>
    </row>
    <row r="218" spans="1:5" ht="15.75" customHeight="1">
      <c r="A218" s="41" t="s">
        <v>34</v>
      </c>
      <c r="B218" s="42" t="s">
        <v>581</v>
      </c>
      <c r="C218" s="43" t="s">
        <v>317</v>
      </c>
      <c r="D218" s="44">
        <v>74999999</v>
      </c>
      <c r="E218" s="45">
        <v>0</v>
      </c>
    </row>
    <row r="219" spans="1:5" ht="15.75" customHeight="1">
      <c r="A219" s="41" t="s">
        <v>34</v>
      </c>
      <c r="B219" s="42" t="s">
        <v>581</v>
      </c>
      <c r="C219" s="43" t="s">
        <v>318</v>
      </c>
      <c r="D219" s="44">
        <v>80270000</v>
      </c>
      <c r="E219" s="45">
        <v>5</v>
      </c>
    </row>
    <row r="220" spans="1:5" ht="15.75" customHeight="1">
      <c r="A220" s="41" t="s">
        <v>34</v>
      </c>
      <c r="B220" s="42" t="s">
        <v>581</v>
      </c>
      <c r="C220" s="43" t="s">
        <v>319</v>
      </c>
      <c r="D220" s="44">
        <v>102422000</v>
      </c>
      <c r="E220" s="45">
        <v>4</v>
      </c>
    </row>
    <row r="221" spans="1:5" ht="15.75" customHeight="1">
      <c r="A221" s="41" t="s">
        <v>34</v>
      </c>
      <c r="B221" s="42" t="s">
        <v>581</v>
      </c>
      <c r="C221" s="43" t="s">
        <v>320</v>
      </c>
      <c r="D221" s="44">
        <v>154422499</v>
      </c>
      <c r="E221" s="45">
        <v>5</v>
      </c>
    </row>
    <row r="222" spans="1:5" ht="15.75" customHeight="1">
      <c r="A222" s="41" t="s">
        <v>34</v>
      </c>
      <c r="B222" s="42" t="s">
        <v>581</v>
      </c>
      <c r="C222" s="43" t="s">
        <v>321</v>
      </c>
      <c r="D222" s="44">
        <v>153850000</v>
      </c>
      <c r="E222" s="45">
        <v>5</v>
      </c>
    </row>
    <row r="223" spans="1:5" ht="15.75" customHeight="1">
      <c r="A223" s="41" t="s">
        <v>34</v>
      </c>
      <c r="B223" s="42" t="s">
        <v>582</v>
      </c>
      <c r="C223" s="43" t="s">
        <v>323</v>
      </c>
      <c r="D223" s="44">
        <v>49985950</v>
      </c>
      <c r="E223" s="45">
        <v>0</v>
      </c>
    </row>
    <row r="224" spans="1:5" ht="15.75" customHeight="1">
      <c r="A224" s="41" t="s">
        <v>34</v>
      </c>
      <c r="B224" s="42" t="s">
        <v>581</v>
      </c>
      <c r="C224" s="43" t="s">
        <v>324</v>
      </c>
      <c r="D224" s="44">
        <v>30000000</v>
      </c>
      <c r="E224" s="45">
        <v>3</v>
      </c>
    </row>
    <row r="225" spans="1:5" ht="15.75" customHeight="1">
      <c r="A225" s="41" t="s">
        <v>39</v>
      </c>
      <c r="B225" s="42" t="s">
        <v>583</v>
      </c>
      <c r="C225" s="43" t="s">
        <v>326</v>
      </c>
      <c r="D225" s="44">
        <v>9722218</v>
      </c>
      <c r="E225" s="45" t="e">
        <v>#N/A</v>
      </c>
    </row>
    <row r="226" spans="1:5" ht="15.75" customHeight="1">
      <c r="A226" s="41" t="s">
        <v>39</v>
      </c>
      <c r="B226" s="42" t="s">
        <v>584</v>
      </c>
      <c r="C226" s="43" t="s">
        <v>328</v>
      </c>
      <c r="D226" s="44">
        <v>153924492</v>
      </c>
      <c r="E226" s="45">
        <v>0</v>
      </c>
    </row>
    <row r="227" spans="1:5" ht="15.75" customHeight="1">
      <c r="A227" s="41" t="s">
        <v>39</v>
      </c>
      <c r="B227" s="42" t="s">
        <v>583</v>
      </c>
      <c r="C227" s="43" t="s">
        <v>329</v>
      </c>
      <c r="D227" s="44">
        <v>154114526</v>
      </c>
      <c r="E227" s="45">
        <v>0</v>
      </c>
    </row>
    <row r="228" spans="1:5" ht="15.75" customHeight="1">
      <c r="A228" s="41" t="s">
        <v>39</v>
      </c>
      <c r="B228" s="42" t="s">
        <v>585</v>
      </c>
      <c r="C228" s="43" t="s">
        <v>331</v>
      </c>
      <c r="D228" s="44">
        <v>149999999</v>
      </c>
      <c r="E228" s="45">
        <v>0</v>
      </c>
    </row>
    <row r="229" spans="1:5" ht="15.75" customHeight="1">
      <c r="A229" s="41" t="s">
        <v>39</v>
      </c>
      <c r="B229" s="42" t="s">
        <v>584</v>
      </c>
      <c r="C229" s="43" t="s">
        <v>332</v>
      </c>
      <c r="D229" s="44">
        <v>49999993</v>
      </c>
      <c r="E229" s="45">
        <v>0</v>
      </c>
    </row>
    <row r="230" spans="1:5" ht="15.75" customHeight="1">
      <c r="A230" s="41" t="s">
        <v>39</v>
      </c>
      <c r="B230" s="42" t="s">
        <v>583</v>
      </c>
      <c r="C230" s="43" t="s">
        <v>333</v>
      </c>
      <c r="D230" s="44">
        <v>149454995</v>
      </c>
      <c r="E230" s="45">
        <v>0</v>
      </c>
    </row>
    <row r="231" spans="1:5" ht="15.75" customHeight="1">
      <c r="A231" s="41" t="s">
        <v>39</v>
      </c>
      <c r="B231" s="42" t="s">
        <v>584</v>
      </c>
      <c r="C231" s="43" t="s">
        <v>334</v>
      </c>
      <c r="D231" s="44">
        <v>153776521</v>
      </c>
      <c r="E231" s="45">
        <v>0</v>
      </c>
    </row>
    <row r="232" spans="1:5" ht="15.75" customHeight="1">
      <c r="A232" s="41" t="s">
        <v>39</v>
      </c>
      <c r="B232" s="42" t="s">
        <v>584</v>
      </c>
      <c r="C232" s="43" t="s">
        <v>335</v>
      </c>
      <c r="D232" s="44">
        <v>119597826</v>
      </c>
      <c r="E232" s="45">
        <v>0</v>
      </c>
    </row>
    <row r="233" spans="1:5" ht="15.75" customHeight="1">
      <c r="A233" s="41" t="s">
        <v>39</v>
      </c>
      <c r="B233" s="42" t="s">
        <v>585</v>
      </c>
      <c r="C233" s="43" t="s">
        <v>336</v>
      </c>
      <c r="D233" s="44">
        <v>161372689</v>
      </c>
      <c r="E233" s="45">
        <v>0</v>
      </c>
    </row>
    <row r="234" spans="1:5" ht="15.75" customHeight="1">
      <c r="A234" s="41" t="s">
        <v>39</v>
      </c>
      <c r="B234" s="42" t="s">
        <v>585</v>
      </c>
      <c r="C234" s="43" t="s">
        <v>337</v>
      </c>
      <c r="D234" s="44">
        <v>161622627</v>
      </c>
      <c r="E234" s="45">
        <v>0</v>
      </c>
    </row>
    <row r="235" spans="1:5" ht="15.75" customHeight="1">
      <c r="A235" s="41" t="s">
        <v>39</v>
      </c>
      <c r="B235" s="42" t="s">
        <v>585</v>
      </c>
      <c r="C235" s="43" t="s">
        <v>338</v>
      </c>
      <c r="D235" s="44">
        <v>159509991</v>
      </c>
      <c r="E235" s="45">
        <v>0</v>
      </c>
    </row>
    <row r="236" spans="1:5" ht="15.75" customHeight="1">
      <c r="A236" s="41" t="s">
        <v>39</v>
      </c>
      <c r="B236" s="42" t="s">
        <v>566</v>
      </c>
      <c r="C236" s="43" t="s">
        <v>339</v>
      </c>
      <c r="D236" s="44">
        <v>99110964</v>
      </c>
      <c r="E236" s="45">
        <v>15</v>
      </c>
    </row>
    <row r="237" spans="1:5" ht="15.75" customHeight="1">
      <c r="A237" s="41" t="s">
        <v>39</v>
      </c>
      <c r="B237" s="42" t="s">
        <v>566</v>
      </c>
      <c r="C237" s="43" t="s">
        <v>340</v>
      </c>
      <c r="D237" s="44">
        <v>106661978</v>
      </c>
      <c r="E237" s="45">
        <v>17</v>
      </c>
    </row>
    <row r="238" spans="1:5" ht="15.75" customHeight="1">
      <c r="A238" s="41" t="s">
        <v>134</v>
      </c>
      <c r="B238" s="42" t="s">
        <v>586</v>
      </c>
      <c r="C238" s="43" t="s">
        <v>342</v>
      </c>
      <c r="D238" s="44">
        <v>17987025</v>
      </c>
      <c r="E238" s="45">
        <v>1</v>
      </c>
    </row>
    <row r="239" spans="1:5" ht="15.75" customHeight="1">
      <c r="A239" s="41" t="s">
        <v>134</v>
      </c>
      <c r="B239" s="42" t="s">
        <v>527</v>
      </c>
      <c r="C239" s="43" t="s">
        <v>343</v>
      </c>
      <c r="D239" s="44">
        <v>41969966</v>
      </c>
      <c r="E239" s="45">
        <v>5</v>
      </c>
    </row>
    <row r="240" spans="1:5" ht="15.75" customHeight="1">
      <c r="A240" s="41" t="s">
        <v>134</v>
      </c>
      <c r="B240" s="42" t="s">
        <v>530</v>
      </c>
      <c r="C240" s="43" t="s">
        <v>344</v>
      </c>
      <c r="D240" s="44">
        <v>22719630</v>
      </c>
      <c r="E240" s="45">
        <v>2</v>
      </c>
    </row>
    <row r="241" spans="1:5" ht="15.75" customHeight="1">
      <c r="A241" s="41" t="s">
        <v>134</v>
      </c>
      <c r="B241" s="42" t="s">
        <v>587</v>
      </c>
      <c r="C241" s="43" t="s">
        <v>346</v>
      </c>
      <c r="D241" s="44">
        <v>80043116</v>
      </c>
      <c r="E241" s="45">
        <v>5</v>
      </c>
    </row>
    <row r="242" spans="1:5" ht="15.75" customHeight="1">
      <c r="A242" s="41" t="s">
        <v>134</v>
      </c>
      <c r="B242" s="42" t="s">
        <v>526</v>
      </c>
      <c r="C242" s="43" t="s">
        <v>347</v>
      </c>
      <c r="D242" s="44">
        <v>90653949</v>
      </c>
      <c r="E242" s="45">
        <v>0</v>
      </c>
    </row>
    <row r="243" spans="1:5" ht="15.75" customHeight="1">
      <c r="A243" s="41" t="s">
        <v>134</v>
      </c>
      <c r="B243" s="42" t="s">
        <v>568</v>
      </c>
      <c r="C243" s="43" t="s">
        <v>348</v>
      </c>
      <c r="D243" s="44">
        <v>147531666</v>
      </c>
      <c r="E243" s="45">
        <v>8</v>
      </c>
    </row>
    <row r="244" spans="1:5" ht="15.75" customHeight="1">
      <c r="A244" s="41" t="s">
        <v>157</v>
      </c>
      <c r="B244" s="42" t="s">
        <v>588</v>
      </c>
      <c r="C244" s="43" t="s">
        <v>350</v>
      </c>
      <c r="D244" s="44">
        <v>154419600</v>
      </c>
      <c r="E244" s="45">
        <v>2</v>
      </c>
    </row>
    <row r="245" spans="1:5" ht="15.75" customHeight="1">
      <c r="A245" s="41" t="s">
        <v>173</v>
      </c>
      <c r="B245" s="42" t="s">
        <v>589</v>
      </c>
      <c r="C245" s="43" t="s">
        <v>352</v>
      </c>
      <c r="D245" s="44">
        <v>133490251</v>
      </c>
      <c r="E245" s="45">
        <v>0</v>
      </c>
    </row>
    <row r="246" spans="1:5" ht="15.75" customHeight="1">
      <c r="A246" s="41" t="s">
        <v>173</v>
      </c>
      <c r="B246" s="42" t="s">
        <v>589</v>
      </c>
      <c r="C246" s="43" t="s">
        <v>353</v>
      </c>
      <c r="D246" s="44">
        <v>131106000</v>
      </c>
      <c r="E246" s="45">
        <v>0</v>
      </c>
    </row>
    <row r="247" spans="1:5" ht="15.75" customHeight="1">
      <c r="A247" s="41" t="s">
        <v>173</v>
      </c>
      <c r="B247" s="42" t="s">
        <v>589</v>
      </c>
      <c r="C247" s="43" t="s">
        <v>354</v>
      </c>
      <c r="D247" s="44">
        <v>121703556</v>
      </c>
      <c r="E247" s="45">
        <v>0</v>
      </c>
    </row>
    <row r="248" spans="1:5" ht="15.75" customHeight="1">
      <c r="A248" s="41" t="s">
        <v>42</v>
      </c>
      <c r="B248" s="42" t="s">
        <v>539</v>
      </c>
      <c r="C248" s="43" t="s">
        <v>355</v>
      </c>
      <c r="D248" s="44">
        <v>91032661</v>
      </c>
      <c r="E248" s="45">
        <v>0</v>
      </c>
    </row>
    <row r="249" spans="1:5" ht="15.75" customHeight="1">
      <c r="A249" s="41" t="s">
        <v>42</v>
      </c>
      <c r="B249" s="42" t="s">
        <v>590</v>
      </c>
      <c r="C249" s="43" t="s">
        <v>357</v>
      </c>
      <c r="D249" s="44">
        <v>109665530</v>
      </c>
      <c r="E249" s="45">
        <v>0</v>
      </c>
    </row>
    <row r="250" spans="1:5" ht="15.75" customHeight="1">
      <c r="A250" s="41" t="s">
        <v>42</v>
      </c>
      <c r="B250" s="42" t="s">
        <v>590</v>
      </c>
      <c r="C250" s="43" t="s">
        <v>358</v>
      </c>
      <c r="D250" s="44">
        <v>154422498</v>
      </c>
      <c r="E250" s="45">
        <v>0</v>
      </c>
    </row>
    <row r="251" spans="1:5" ht="15.75" customHeight="1">
      <c r="A251" s="41" t="s">
        <v>42</v>
      </c>
      <c r="B251" s="42" t="s">
        <v>552</v>
      </c>
      <c r="C251" s="43" t="s">
        <v>359</v>
      </c>
      <c r="D251" s="44">
        <v>148378919</v>
      </c>
      <c r="E251" s="45">
        <v>0</v>
      </c>
    </row>
    <row r="252" spans="1:5" ht="15.75" customHeight="1">
      <c r="A252" s="41" t="s">
        <v>42</v>
      </c>
      <c r="B252" s="42" t="s">
        <v>591</v>
      </c>
      <c r="C252" s="43" t="s">
        <v>361</v>
      </c>
      <c r="D252" s="44">
        <v>144255639</v>
      </c>
      <c r="E252" s="45">
        <v>0</v>
      </c>
    </row>
    <row r="253" spans="1:5" ht="15.75" customHeight="1">
      <c r="A253" s="41" t="s">
        <v>42</v>
      </c>
      <c r="B253" s="42" t="s">
        <v>552</v>
      </c>
      <c r="C253" s="43" t="s">
        <v>362</v>
      </c>
      <c r="D253" s="44">
        <v>139815165</v>
      </c>
      <c r="E253" s="45">
        <v>0</v>
      </c>
    </row>
    <row r="254" spans="1:5" ht="15.75" customHeight="1">
      <c r="A254" s="41" t="s">
        <v>42</v>
      </c>
      <c r="B254" s="42" t="s">
        <v>503</v>
      </c>
      <c r="C254" s="43" t="s">
        <v>363</v>
      </c>
      <c r="D254" s="44">
        <v>73865367</v>
      </c>
      <c r="E254" s="45">
        <v>5</v>
      </c>
    </row>
    <row r="255" spans="1:5" ht="15.75" customHeight="1">
      <c r="A255" s="41" t="s">
        <v>42</v>
      </c>
      <c r="B255" s="42" t="s">
        <v>550</v>
      </c>
      <c r="C255" s="43" t="s">
        <v>364</v>
      </c>
      <c r="D255" s="44">
        <v>102315299</v>
      </c>
      <c r="E255" s="45">
        <v>0</v>
      </c>
    </row>
    <row r="256" spans="1:5" ht="15.75" customHeight="1">
      <c r="A256" s="41" t="s">
        <v>42</v>
      </c>
      <c r="B256" s="42" t="s">
        <v>592</v>
      </c>
      <c r="C256" s="43" t="s">
        <v>366</v>
      </c>
      <c r="D256" s="44">
        <v>119252594</v>
      </c>
      <c r="E256" s="45">
        <v>0</v>
      </c>
    </row>
    <row r="257" spans="1:5" ht="15.75" customHeight="1">
      <c r="A257" s="41" t="s">
        <v>42</v>
      </c>
      <c r="B257" s="42" t="s">
        <v>592</v>
      </c>
      <c r="C257" s="43" t="s">
        <v>367</v>
      </c>
      <c r="D257" s="44">
        <v>148437814</v>
      </c>
      <c r="E257" s="45">
        <v>0</v>
      </c>
    </row>
    <row r="258" spans="1:5" ht="15.75" customHeight="1">
      <c r="A258" s="41" t="s">
        <v>42</v>
      </c>
      <c r="B258" s="42" t="s">
        <v>592</v>
      </c>
      <c r="C258" s="43" t="s">
        <v>368</v>
      </c>
      <c r="D258" s="44">
        <v>76889583</v>
      </c>
      <c r="E258" s="45">
        <v>0</v>
      </c>
    </row>
    <row r="259" spans="1:5" ht="15.75" customHeight="1">
      <c r="A259" s="41" t="s">
        <v>42</v>
      </c>
      <c r="B259" s="42" t="s">
        <v>554</v>
      </c>
      <c r="C259" s="43" t="s">
        <v>369</v>
      </c>
      <c r="D259" s="44">
        <v>94480970</v>
      </c>
      <c r="E259" s="45">
        <v>5</v>
      </c>
    </row>
    <row r="260" spans="1:5" ht="15.75" customHeight="1">
      <c r="A260" s="41" t="s">
        <v>42</v>
      </c>
      <c r="B260" s="42" t="s">
        <v>503</v>
      </c>
      <c r="C260" s="43" t="s">
        <v>370</v>
      </c>
      <c r="D260" s="44">
        <v>148513980</v>
      </c>
      <c r="E260" s="45">
        <v>6</v>
      </c>
    </row>
    <row r="261" spans="1:5" ht="15.75" customHeight="1">
      <c r="A261" s="41" t="s">
        <v>42</v>
      </c>
      <c r="B261" s="42" t="s">
        <v>557</v>
      </c>
      <c r="C261" s="43" t="s">
        <v>371</v>
      </c>
      <c r="D261" s="44">
        <v>150000000</v>
      </c>
      <c r="E261" s="45">
        <v>5</v>
      </c>
    </row>
    <row r="262" spans="1:5" ht="15.75" customHeight="1">
      <c r="A262" s="41" t="s">
        <v>42</v>
      </c>
      <c r="B262" s="42" t="s">
        <v>557</v>
      </c>
      <c r="C262" s="43" t="s">
        <v>372</v>
      </c>
      <c r="D262" s="44">
        <v>150000000</v>
      </c>
      <c r="E262" s="45">
        <v>5</v>
      </c>
    </row>
    <row r="263" spans="1:5" ht="15.75" customHeight="1">
      <c r="A263" s="41" t="s">
        <v>42</v>
      </c>
      <c r="B263" s="42" t="s">
        <v>502</v>
      </c>
      <c r="C263" s="43" t="s">
        <v>373</v>
      </c>
      <c r="D263" s="44">
        <v>138437781</v>
      </c>
      <c r="E263" s="45">
        <v>5</v>
      </c>
    </row>
    <row r="264" spans="1:5" ht="15.75" customHeight="1">
      <c r="A264" s="41" t="s">
        <v>42</v>
      </c>
      <c r="B264" s="42" t="s">
        <v>541</v>
      </c>
      <c r="C264" s="43" t="s">
        <v>374</v>
      </c>
      <c r="D264" s="44">
        <v>133981605</v>
      </c>
      <c r="E264" s="45">
        <v>0</v>
      </c>
    </row>
    <row r="265" spans="1:5" ht="15.75" customHeight="1">
      <c r="A265" s="41" t="s">
        <v>42</v>
      </c>
      <c r="B265" s="42" t="s">
        <v>541</v>
      </c>
      <c r="C265" s="43" t="s">
        <v>375</v>
      </c>
      <c r="D265" s="44">
        <v>122936913</v>
      </c>
      <c r="E265" s="45">
        <v>0</v>
      </c>
    </row>
    <row r="266" spans="1:5" ht="15.75" customHeight="1">
      <c r="A266" s="41" t="s">
        <v>42</v>
      </c>
      <c r="B266" s="42" t="s">
        <v>541</v>
      </c>
      <c r="C266" s="43" t="s">
        <v>376</v>
      </c>
      <c r="D266" s="44">
        <v>88714032</v>
      </c>
      <c r="E266" s="45">
        <v>0</v>
      </c>
    </row>
    <row r="267" spans="1:5" ht="15.75" customHeight="1">
      <c r="A267" s="41" t="s">
        <v>42</v>
      </c>
      <c r="B267" s="42" t="s">
        <v>541</v>
      </c>
      <c r="C267" s="43" t="s">
        <v>377</v>
      </c>
      <c r="D267" s="44">
        <v>154367510</v>
      </c>
      <c r="E267" s="45">
        <v>0</v>
      </c>
    </row>
    <row r="268" spans="1:5" ht="15.75" customHeight="1">
      <c r="A268" s="41" t="s">
        <v>42</v>
      </c>
      <c r="B268" s="42" t="s">
        <v>591</v>
      </c>
      <c r="C268" s="43" t="s">
        <v>378</v>
      </c>
      <c r="D268" s="44">
        <v>135797208</v>
      </c>
      <c r="E268" s="45">
        <v>17</v>
      </c>
    </row>
    <row r="269" spans="1:5" ht="15.75" customHeight="1">
      <c r="A269" s="41" t="s">
        <v>21</v>
      </c>
      <c r="B269" s="42" t="s">
        <v>593</v>
      </c>
      <c r="C269" s="43" t="s">
        <v>380</v>
      </c>
      <c r="D269" s="44">
        <v>129378669</v>
      </c>
      <c r="E269" s="45">
        <v>0</v>
      </c>
    </row>
    <row r="270" spans="1:5" ht="15.75" customHeight="1">
      <c r="A270" s="41" t="s">
        <v>21</v>
      </c>
      <c r="B270" s="42" t="s">
        <v>510</v>
      </c>
      <c r="C270" s="43" t="s">
        <v>381</v>
      </c>
      <c r="D270" s="44">
        <v>156330174</v>
      </c>
      <c r="E270" s="45">
        <v>0</v>
      </c>
    </row>
    <row r="271" spans="1:5" ht="15.75" customHeight="1">
      <c r="A271" s="41" t="s">
        <v>21</v>
      </c>
      <c r="B271" s="42" t="s">
        <v>510</v>
      </c>
      <c r="C271" s="43" t="s">
        <v>382</v>
      </c>
      <c r="D271" s="44">
        <v>161664723</v>
      </c>
      <c r="E271" s="45">
        <v>0</v>
      </c>
    </row>
    <row r="272" spans="1:5" ht="15.75" customHeight="1">
      <c r="A272" s="41" t="s">
        <v>78</v>
      </c>
      <c r="B272" s="42" t="s">
        <v>594</v>
      </c>
      <c r="C272" s="43" t="s">
        <v>384</v>
      </c>
      <c r="D272" s="44">
        <v>138961286</v>
      </c>
      <c r="E272" s="45">
        <v>7</v>
      </c>
    </row>
    <row r="273" spans="1:5" ht="15.75" customHeight="1">
      <c r="A273" s="41" t="s">
        <v>84</v>
      </c>
      <c r="B273" s="42" t="s">
        <v>576</v>
      </c>
      <c r="C273" s="43" t="s">
        <v>385</v>
      </c>
      <c r="D273" s="44">
        <v>161630487</v>
      </c>
      <c r="E273" s="45">
        <v>0</v>
      </c>
    </row>
    <row r="274" spans="1:5" ht="15.75" customHeight="1">
      <c r="A274" s="41" t="s">
        <v>84</v>
      </c>
      <c r="B274" s="42" t="s">
        <v>514</v>
      </c>
      <c r="C274" s="43" t="s">
        <v>386</v>
      </c>
      <c r="D274" s="44">
        <v>84590506</v>
      </c>
      <c r="E274" s="45">
        <v>0</v>
      </c>
    </row>
    <row r="275" spans="1:5" ht="15.75" customHeight="1">
      <c r="A275" s="41" t="s">
        <v>84</v>
      </c>
      <c r="B275" s="42" t="s">
        <v>576</v>
      </c>
      <c r="C275" s="43" t="s">
        <v>387</v>
      </c>
      <c r="D275" s="44">
        <v>155372814</v>
      </c>
      <c r="E275" s="45">
        <v>0</v>
      </c>
    </row>
    <row r="276" spans="1:5" ht="15.75" customHeight="1">
      <c r="A276" s="41" t="s">
        <v>84</v>
      </c>
      <c r="B276" s="42" t="s">
        <v>514</v>
      </c>
      <c r="C276" s="43" t="s">
        <v>388</v>
      </c>
      <c r="D276" s="44">
        <v>161645495</v>
      </c>
      <c r="E276" s="45">
        <v>0</v>
      </c>
    </row>
    <row r="277" spans="1:5" ht="15.75" customHeight="1">
      <c r="A277" s="41" t="s">
        <v>84</v>
      </c>
      <c r="B277" s="42" t="s">
        <v>514</v>
      </c>
      <c r="C277" s="43" t="s">
        <v>389</v>
      </c>
      <c r="D277" s="44">
        <v>63128975</v>
      </c>
      <c r="E277" s="45">
        <v>0</v>
      </c>
    </row>
    <row r="278" spans="1:5" ht="15.75" customHeight="1">
      <c r="A278" s="41" t="s">
        <v>24</v>
      </c>
      <c r="B278" s="42" t="s">
        <v>595</v>
      </c>
      <c r="C278" s="43" t="s">
        <v>391</v>
      </c>
      <c r="D278" s="44">
        <v>16711242</v>
      </c>
      <c r="E278" s="45">
        <v>14</v>
      </c>
    </row>
    <row r="279" spans="1:5" ht="15.75" customHeight="1">
      <c r="A279" s="41" t="s">
        <v>24</v>
      </c>
      <c r="B279" s="42" t="s">
        <v>518</v>
      </c>
      <c r="C279" s="43" t="s">
        <v>392</v>
      </c>
      <c r="D279" s="44">
        <v>17002871</v>
      </c>
      <c r="E279" s="45">
        <v>2</v>
      </c>
    </row>
    <row r="280" spans="1:5" ht="15.75" customHeight="1">
      <c r="A280" s="41" t="s">
        <v>24</v>
      </c>
      <c r="B280" s="42" t="s">
        <v>595</v>
      </c>
      <c r="C280" s="43" t="s">
        <v>393</v>
      </c>
      <c r="D280" s="44">
        <v>14464557</v>
      </c>
      <c r="E280" s="45">
        <v>14</v>
      </c>
    </row>
    <row r="281" spans="1:5" ht="15.75" customHeight="1">
      <c r="A281" s="41" t="s">
        <v>24</v>
      </c>
      <c r="B281" s="42" t="s">
        <v>596</v>
      </c>
      <c r="C281" s="43" t="s">
        <v>395</v>
      </c>
      <c r="D281" s="44">
        <v>16588550</v>
      </c>
      <c r="E281" s="45">
        <v>7</v>
      </c>
    </row>
    <row r="282" spans="1:5" ht="15.75" customHeight="1">
      <c r="A282" s="41" t="s">
        <v>24</v>
      </c>
      <c r="B282" s="42" t="s">
        <v>597</v>
      </c>
      <c r="C282" s="43" t="s">
        <v>397</v>
      </c>
      <c r="D282" s="44">
        <v>154422492</v>
      </c>
      <c r="E282" s="45">
        <v>12</v>
      </c>
    </row>
    <row r="283" spans="1:5" ht="15.75" customHeight="1">
      <c r="A283" s="41" t="s">
        <v>24</v>
      </c>
      <c r="B283" s="42" t="s">
        <v>497</v>
      </c>
      <c r="C283" s="43" t="s">
        <v>398</v>
      </c>
      <c r="D283" s="44">
        <v>153886944</v>
      </c>
      <c r="E283" s="45">
        <v>0</v>
      </c>
    </row>
    <row r="284" spans="1:5" ht="15.75" customHeight="1">
      <c r="A284" s="41" t="s">
        <v>121</v>
      </c>
      <c r="B284" s="42" t="s">
        <v>598</v>
      </c>
      <c r="C284" s="43" t="s">
        <v>400</v>
      </c>
      <c r="D284" s="44">
        <v>154000000</v>
      </c>
      <c r="E284" s="45">
        <v>0</v>
      </c>
    </row>
    <row r="285" spans="1:5" ht="15.75" customHeight="1">
      <c r="A285" s="41" t="s">
        <v>34</v>
      </c>
      <c r="B285" s="42" t="s">
        <v>580</v>
      </c>
      <c r="C285" s="43" t="s">
        <v>401</v>
      </c>
      <c r="D285" s="44">
        <v>55166559</v>
      </c>
      <c r="E285" s="45">
        <v>18</v>
      </c>
    </row>
    <row r="286" spans="1:5" ht="15.75" customHeight="1">
      <c r="A286" s="41" t="s">
        <v>34</v>
      </c>
      <c r="B286" s="42" t="s">
        <v>599</v>
      </c>
      <c r="C286" s="43" t="s">
        <v>403</v>
      </c>
      <c r="D286" s="44">
        <v>14997875</v>
      </c>
      <c r="E286" s="45">
        <v>10</v>
      </c>
    </row>
    <row r="287" spans="1:5" ht="15.75" customHeight="1">
      <c r="A287" s="41" t="s">
        <v>34</v>
      </c>
      <c r="B287" s="42" t="s">
        <v>580</v>
      </c>
      <c r="C287" s="43" t="s">
        <v>404</v>
      </c>
      <c r="D287" s="44">
        <v>19014445</v>
      </c>
      <c r="E287" s="45">
        <v>7</v>
      </c>
    </row>
    <row r="288" spans="1:5" ht="15.75" customHeight="1">
      <c r="A288" s="41" t="s">
        <v>34</v>
      </c>
      <c r="B288" s="42" t="s">
        <v>580</v>
      </c>
      <c r="C288" s="43" t="s">
        <v>405</v>
      </c>
      <c r="D288" s="44">
        <v>21861952</v>
      </c>
      <c r="E288" s="45">
        <v>32</v>
      </c>
    </row>
    <row r="289" spans="1:5" ht="15.75" customHeight="1">
      <c r="A289" s="41" t="s">
        <v>34</v>
      </c>
      <c r="B289" s="42" t="s">
        <v>600</v>
      </c>
      <c r="C289" s="43" t="s">
        <v>407</v>
      </c>
      <c r="D289" s="44">
        <v>29996036</v>
      </c>
      <c r="E289" s="45">
        <v>0</v>
      </c>
    </row>
    <row r="290" spans="1:5" ht="15.75" customHeight="1">
      <c r="A290" s="41" t="s">
        <v>39</v>
      </c>
      <c r="B290" s="42" t="s">
        <v>501</v>
      </c>
      <c r="C290" s="43" t="s">
        <v>408</v>
      </c>
      <c r="D290" s="44">
        <v>14999998</v>
      </c>
      <c r="E290" s="45">
        <v>5</v>
      </c>
    </row>
    <row r="291" spans="1:5" ht="15.75" customHeight="1">
      <c r="A291" s="41" t="s">
        <v>39</v>
      </c>
      <c r="B291" s="42" t="s">
        <v>601</v>
      </c>
      <c r="C291" s="43" t="s">
        <v>410</v>
      </c>
      <c r="D291" s="44">
        <v>20219743</v>
      </c>
      <c r="E291" s="45">
        <v>6</v>
      </c>
    </row>
    <row r="292" spans="1:5" ht="15.75" customHeight="1">
      <c r="A292" s="41" t="s">
        <v>39</v>
      </c>
      <c r="B292" s="42" t="s">
        <v>584</v>
      </c>
      <c r="C292" s="43" t="s">
        <v>411</v>
      </c>
      <c r="D292" s="44">
        <v>154238632</v>
      </c>
      <c r="E292" s="45">
        <v>0</v>
      </c>
    </row>
    <row r="293" spans="1:5" ht="15.75" customHeight="1">
      <c r="A293" s="41" t="s">
        <v>39</v>
      </c>
      <c r="B293" s="42" t="s">
        <v>584</v>
      </c>
      <c r="C293" s="43" t="s">
        <v>412</v>
      </c>
      <c r="D293" s="44">
        <v>154021609</v>
      </c>
      <c r="E293" s="45">
        <v>0</v>
      </c>
    </row>
    <row r="294" spans="1:5" ht="15.75" customHeight="1">
      <c r="A294" s="41" t="s">
        <v>134</v>
      </c>
      <c r="B294" s="42" t="s">
        <v>528</v>
      </c>
      <c r="C294" s="43" t="s">
        <v>413</v>
      </c>
      <c r="D294" s="44">
        <v>154422499</v>
      </c>
      <c r="E294" s="45">
        <v>0</v>
      </c>
    </row>
    <row r="295" spans="1:5" ht="15.75" customHeight="1">
      <c r="A295" s="41" t="s">
        <v>134</v>
      </c>
      <c r="B295" s="42" t="s">
        <v>526</v>
      </c>
      <c r="C295" s="43" t="s">
        <v>414</v>
      </c>
      <c r="D295" s="44">
        <v>135724567</v>
      </c>
      <c r="E295" s="45">
        <v>0</v>
      </c>
    </row>
    <row r="296" spans="1:5" ht="15.75" customHeight="1">
      <c r="A296" s="41" t="s">
        <v>134</v>
      </c>
      <c r="B296" s="42" t="s">
        <v>529</v>
      </c>
      <c r="C296" s="43" t="s">
        <v>415</v>
      </c>
      <c r="D296" s="44">
        <v>161529599</v>
      </c>
      <c r="E296" s="45">
        <v>10</v>
      </c>
    </row>
    <row r="297" spans="1:5" ht="15.75" customHeight="1">
      <c r="A297" s="41" t="s">
        <v>157</v>
      </c>
      <c r="B297" s="42" t="s">
        <v>569</v>
      </c>
      <c r="C297" s="43" t="s">
        <v>416</v>
      </c>
      <c r="D297" s="44">
        <v>13475517</v>
      </c>
      <c r="E297" s="45">
        <v>6</v>
      </c>
    </row>
    <row r="298" spans="1:5" ht="15.75" customHeight="1">
      <c r="A298" s="41" t="s">
        <v>157</v>
      </c>
      <c r="B298" s="42" t="s">
        <v>602</v>
      </c>
      <c r="C298" s="43" t="s">
        <v>418</v>
      </c>
      <c r="D298" s="44">
        <v>149999997</v>
      </c>
      <c r="E298" s="45">
        <v>0</v>
      </c>
    </row>
    <row r="299" spans="1:5" ht="15.75" customHeight="1">
      <c r="A299" s="41" t="s">
        <v>157</v>
      </c>
      <c r="B299" s="42" t="s">
        <v>603</v>
      </c>
      <c r="C299" s="43" t="s">
        <v>420</v>
      </c>
      <c r="D299" s="44">
        <v>154000000</v>
      </c>
      <c r="E299" s="45">
        <v>0</v>
      </c>
    </row>
    <row r="300" spans="1:5" ht="15.75" customHeight="1">
      <c r="A300" s="41" t="s">
        <v>157</v>
      </c>
      <c r="B300" s="42" t="s">
        <v>588</v>
      </c>
      <c r="C300" s="43" t="s">
        <v>421</v>
      </c>
      <c r="D300" s="44">
        <v>154481531</v>
      </c>
      <c r="E300" s="45">
        <v>2</v>
      </c>
    </row>
    <row r="301" spans="1:5" ht="15.75" customHeight="1">
      <c r="A301" s="41" t="s">
        <v>42</v>
      </c>
      <c r="B301" s="42" t="s">
        <v>590</v>
      </c>
      <c r="C301" s="43" t="s">
        <v>422</v>
      </c>
      <c r="D301" s="44">
        <v>80129033</v>
      </c>
      <c r="E301" s="45">
        <v>5</v>
      </c>
    </row>
    <row r="302" spans="1:5" ht="15.75" customHeight="1">
      <c r="A302" s="41" t="s">
        <v>42</v>
      </c>
      <c r="B302" s="42" t="s">
        <v>542</v>
      </c>
      <c r="C302" s="43" t="s">
        <v>423</v>
      </c>
      <c r="D302" s="44">
        <v>147744571</v>
      </c>
      <c r="E302" s="45">
        <v>0</v>
      </c>
    </row>
    <row r="303" spans="1:5" ht="15.75" customHeight="1">
      <c r="A303" s="41" t="s">
        <v>42</v>
      </c>
      <c r="B303" s="42" t="s">
        <v>540</v>
      </c>
      <c r="C303" s="43" t="s">
        <v>424</v>
      </c>
      <c r="D303" s="44">
        <v>154398601</v>
      </c>
      <c r="E303" s="45">
        <v>0</v>
      </c>
    </row>
    <row r="304" spans="1:5" ht="15.75" customHeight="1">
      <c r="A304" s="41" t="s">
        <v>42</v>
      </c>
      <c r="B304" s="42" t="s">
        <v>551</v>
      </c>
      <c r="C304" s="43" t="s">
        <v>425</v>
      </c>
      <c r="D304" s="44">
        <v>154412348</v>
      </c>
      <c r="E304" s="45">
        <v>0</v>
      </c>
    </row>
    <row r="305" spans="1:5" ht="15.75" customHeight="1">
      <c r="A305" s="41" t="s">
        <v>42</v>
      </c>
      <c r="B305" s="42" t="s">
        <v>552</v>
      </c>
      <c r="C305" s="43" t="s">
        <v>426</v>
      </c>
      <c r="D305" s="44">
        <v>151389123</v>
      </c>
      <c r="E305" s="45">
        <v>0</v>
      </c>
    </row>
    <row r="306" spans="1:5" ht="15.75" customHeight="1">
      <c r="A306" s="41" t="s">
        <v>42</v>
      </c>
      <c r="B306" s="42" t="s">
        <v>542</v>
      </c>
      <c r="C306" s="43" t="s">
        <v>427</v>
      </c>
      <c r="D306" s="44">
        <v>154421441</v>
      </c>
      <c r="E306" s="45">
        <v>0</v>
      </c>
    </row>
    <row r="307" spans="1:5" ht="15.75" customHeight="1">
      <c r="A307" s="41" t="s">
        <v>42</v>
      </c>
      <c r="B307" s="42" t="s">
        <v>542</v>
      </c>
      <c r="C307" s="43" t="s">
        <v>428</v>
      </c>
      <c r="D307" s="44">
        <v>94390771</v>
      </c>
      <c r="E307" s="45">
        <v>0</v>
      </c>
    </row>
    <row r="308" spans="1:5" ht="15.75" customHeight="1">
      <c r="A308" s="41" t="s">
        <v>42</v>
      </c>
      <c r="B308" s="42" t="s">
        <v>604</v>
      </c>
      <c r="C308" s="43" t="s">
        <v>430</v>
      </c>
      <c r="D308" s="44">
        <v>114080838</v>
      </c>
      <c r="E308" s="45">
        <v>0</v>
      </c>
    </row>
    <row r="309" spans="1:5" ht="15.75" customHeight="1">
      <c r="A309" s="41" t="s">
        <v>42</v>
      </c>
      <c r="B309" s="42" t="s">
        <v>550</v>
      </c>
      <c r="C309" s="43" t="s">
        <v>431</v>
      </c>
      <c r="D309" s="44">
        <v>143898493</v>
      </c>
      <c r="E309" s="45">
        <v>0</v>
      </c>
    </row>
    <row r="310" spans="1:5" ht="15.75" customHeight="1">
      <c r="A310" s="41" t="s">
        <v>42</v>
      </c>
      <c r="B310" s="42" t="s">
        <v>592</v>
      </c>
      <c r="C310" s="43" t="s">
        <v>432</v>
      </c>
      <c r="D310" s="44">
        <v>145147716</v>
      </c>
      <c r="E310" s="45">
        <v>0</v>
      </c>
    </row>
    <row r="311" spans="1:5" ht="15.75" customHeight="1">
      <c r="A311" s="41" t="s">
        <v>42</v>
      </c>
      <c r="B311" s="42" t="s">
        <v>540</v>
      </c>
      <c r="C311" s="43" t="s">
        <v>433</v>
      </c>
      <c r="D311" s="44">
        <v>154420057</v>
      </c>
      <c r="E311" s="45">
        <v>0</v>
      </c>
    </row>
    <row r="312" spans="1:5" ht="15.75" customHeight="1">
      <c r="A312" s="41" t="s">
        <v>42</v>
      </c>
      <c r="B312" s="42" t="s">
        <v>554</v>
      </c>
      <c r="C312" s="43" t="s">
        <v>434</v>
      </c>
      <c r="D312" s="44">
        <v>127971991</v>
      </c>
      <c r="E312" s="45">
        <v>6</v>
      </c>
    </row>
    <row r="313" spans="1:5" ht="15.75" customHeight="1">
      <c r="A313" s="41" t="s">
        <v>42</v>
      </c>
      <c r="B313" s="42" t="s">
        <v>591</v>
      </c>
      <c r="C313" s="43" t="s">
        <v>435</v>
      </c>
      <c r="D313" s="44">
        <v>154323976</v>
      </c>
      <c r="E313" s="45">
        <v>0</v>
      </c>
    </row>
    <row r="314" spans="1:5" ht="15.75" customHeight="1">
      <c r="A314" s="41" t="s">
        <v>245</v>
      </c>
      <c r="B314" s="42" t="s">
        <v>558</v>
      </c>
      <c r="C314" s="43" t="s">
        <v>436</v>
      </c>
      <c r="D314" s="44">
        <v>97912724</v>
      </c>
      <c r="E314" s="45">
        <v>0</v>
      </c>
    </row>
    <row r="315" spans="1:5" ht="15.75" customHeight="1">
      <c r="A315" s="41" t="s">
        <v>50</v>
      </c>
      <c r="B315" s="42" t="s">
        <v>605</v>
      </c>
      <c r="C315" s="43" t="s">
        <v>438</v>
      </c>
      <c r="D315" s="44">
        <v>154000000</v>
      </c>
      <c r="E315" s="45">
        <v>0</v>
      </c>
    </row>
    <row r="316" spans="1:5" ht="15.75" customHeight="1">
      <c r="A316" s="41" t="s">
        <v>50</v>
      </c>
      <c r="B316" s="42" t="s">
        <v>605</v>
      </c>
      <c r="C316" s="43" t="s">
        <v>439</v>
      </c>
      <c r="D316" s="44">
        <v>161664999</v>
      </c>
      <c r="E316" s="45">
        <v>0</v>
      </c>
    </row>
    <row r="317" spans="1:5" ht="15.75" customHeight="1">
      <c r="A317" s="41" t="s">
        <v>252</v>
      </c>
      <c r="B317" s="42" t="s">
        <v>562</v>
      </c>
      <c r="C317" s="43" t="s">
        <v>440</v>
      </c>
      <c r="D317" s="44">
        <v>69052884</v>
      </c>
      <c r="E317" s="45">
        <v>0</v>
      </c>
    </row>
    <row r="318" spans="1:5" ht="15.75" customHeight="1">
      <c r="A318" s="41" t="s">
        <v>18</v>
      </c>
      <c r="B318" s="42" t="s">
        <v>606</v>
      </c>
      <c r="C318" s="43" t="s">
        <v>442</v>
      </c>
      <c r="D318" s="44">
        <v>124077522</v>
      </c>
      <c r="E318" s="45">
        <v>0</v>
      </c>
    </row>
    <row r="319" spans="1:5" ht="15.75" customHeight="1">
      <c r="A319" s="41" t="s">
        <v>18</v>
      </c>
      <c r="B319" s="42" t="s">
        <v>506</v>
      </c>
      <c r="C319" s="43" t="s">
        <v>443</v>
      </c>
      <c r="D319" s="44">
        <v>144770801</v>
      </c>
      <c r="E319" s="45">
        <v>0</v>
      </c>
    </row>
    <row r="320" spans="1:5" ht="15.75" customHeight="1">
      <c r="A320" s="41" t="s">
        <v>18</v>
      </c>
      <c r="B320" s="42" t="s">
        <v>506</v>
      </c>
      <c r="C320" s="43" t="s">
        <v>444</v>
      </c>
      <c r="D320" s="44">
        <v>154246825</v>
      </c>
      <c r="E320" s="45">
        <v>0</v>
      </c>
    </row>
    <row r="321" spans="1:5" ht="15.75" customHeight="1">
      <c r="A321" s="41" t="s">
        <v>18</v>
      </c>
      <c r="B321" s="42" t="s">
        <v>505</v>
      </c>
      <c r="C321" s="43" t="s">
        <v>445</v>
      </c>
      <c r="D321" s="44">
        <v>137543333</v>
      </c>
      <c r="E321" s="45">
        <v>0</v>
      </c>
    </row>
    <row r="322" spans="1:5" ht="15.75" customHeight="1">
      <c r="A322" s="41" t="s">
        <v>18</v>
      </c>
      <c r="B322" s="42" t="s">
        <v>505</v>
      </c>
      <c r="C322" s="43" t="s">
        <v>446</v>
      </c>
      <c r="D322" s="44">
        <v>154211356</v>
      </c>
      <c r="E322" s="45">
        <v>0</v>
      </c>
    </row>
    <row r="323" spans="1:5" ht="15.75" customHeight="1">
      <c r="A323" s="41" t="s">
        <v>24</v>
      </c>
      <c r="B323" s="42" t="s">
        <v>518</v>
      </c>
      <c r="C323" s="43" t="s">
        <v>447</v>
      </c>
      <c r="D323" s="44">
        <v>7911048</v>
      </c>
      <c r="E323" s="45">
        <v>1</v>
      </c>
    </row>
    <row r="324" spans="1:5" ht="15.75" customHeight="1">
      <c r="A324" s="41" t="s">
        <v>24</v>
      </c>
      <c r="B324" s="42" t="s">
        <v>498</v>
      </c>
      <c r="C324" s="43" t="s">
        <v>448</v>
      </c>
      <c r="D324" s="44">
        <v>38000000</v>
      </c>
      <c r="E324" s="45">
        <v>0</v>
      </c>
    </row>
    <row r="325" spans="1:5" ht="15.75" customHeight="1">
      <c r="A325" s="41" t="s">
        <v>121</v>
      </c>
      <c r="B325" s="42" t="s">
        <v>607</v>
      </c>
      <c r="C325" s="43" t="s">
        <v>450</v>
      </c>
      <c r="D325" s="44">
        <v>153999939</v>
      </c>
      <c r="E325" s="45">
        <v>0</v>
      </c>
    </row>
    <row r="326" spans="1:5" ht="15.75" customHeight="1">
      <c r="A326" s="41" t="s">
        <v>121</v>
      </c>
      <c r="B326" s="42" t="s">
        <v>608</v>
      </c>
      <c r="C326" s="43" t="s">
        <v>452</v>
      </c>
      <c r="D326" s="44">
        <v>154162201</v>
      </c>
      <c r="E326" s="45">
        <v>0</v>
      </c>
    </row>
    <row r="327" spans="1:5" ht="15.75" customHeight="1">
      <c r="A327" s="41" t="s">
        <v>39</v>
      </c>
      <c r="B327" s="42" t="s">
        <v>565</v>
      </c>
      <c r="C327" s="43" t="s">
        <v>453</v>
      </c>
      <c r="D327" s="44">
        <v>154786755</v>
      </c>
      <c r="E327" s="45">
        <v>13</v>
      </c>
    </row>
    <row r="328" spans="1:5" ht="15.75" customHeight="1">
      <c r="A328" s="41" t="s">
        <v>39</v>
      </c>
      <c r="B328" s="42" t="s">
        <v>584</v>
      </c>
      <c r="C328" s="43" t="s">
        <v>454</v>
      </c>
      <c r="D328" s="44">
        <v>139935979</v>
      </c>
      <c r="E328" s="45">
        <v>0</v>
      </c>
    </row>
    <row r="329" spans="1:5" ht="15.75" customHeight="1">
      <c r="A329" s="41" t="s">
        <v>39</v>
      </c>
      <c r="B329" s="42" t="s">
        <v>584</v>
      </c>
      <c r="C329" s="43" t="s">
        <v>455</v>
      </c>
      <c r="D329" s="44">
        <v>148485577</v>
      </c>
      <c r="E329" s="45">
        <v>0</v>
      </c>
    </row>
    <row r="330" spans="1:5" ht="15.75" customHeight="1">
      <c r="A330" s="41" t="s">
        <v>39</v>
      </c>
      <c r="B330" s="42" t="s">
        <v>609</v>
      </c>
      <c r="C330" s="43" t="s">
        <v>457</v>
      </c>
      <c r="D330" s="44">
        <v>147969022</v>
      </c>
      <c r="E330" s="45">
        <v>0</v>
      </c>
    </row>
    <row r="331" spans="1:5" ht="15.75" customHeight="1">
      <c r="A331" s="41" t="s">
        <v>39</v>
      </c>
      <c r="B331" s="42" t="s">
        <v>610</v>
      </c>
      <c r="C331" s="43" t="s">
        <v>459</v>
      </c>
      <c r="D331" s="44">
        <v>51413283</v>
      </c>
      <c r="E331" s="45">
        <v>0</v>
      </c>
    </row>
    <row r="332" spans="1:5" ht="15.75" customHeight="1">
      <c r="A332" s="41" t="s">
        <v>39</v>
      </c>
      <c r="B332" s="42" t="s">
        <v>610</v>
      </c>
      <c r="C332" s="43" t="s">
        <v>460</v>
      </c>
      <c r="D332" s="44">
        <v>51413283</v>
      </c>
      <c r="E332" s="45">
        <v>0</v>
      </c>
    </row>
    <row r="333" spans="1:5" ht="15.75" customHeight="1">
      <c r="A333" s="41" t="s">
        <v>39</v>
      </c>
      <c r="B333" s="42" t="s">
        <v>610</v>
      </c>
      <c r="C333" s="43" t="s">
        <v>461</v>
      </c>
      <c r="D333" s="44">
        <v>51413283</v>
      </c>
      <c r="E333" s="45">
        <v>0</v>
      </c>
    </row>
    <row r="334" spans="1:5" ht="15.75" customHeight="1">
      <c r="A334" s="41" t="s">
        <v>39</v>
      </c>
      <c r="B334" s="42" t="s">
        <v>611</v>
      </c>
      <c r="C334" s="43" t="s">
        <v>463</v>
      </c>
      <c r="D334" s="44">
        <v>50400071</v>
      </c>
      <c r="E334" s="45">
        <v>0</v>
      </c>
    </row>
    <row r="335" spans="1:5" ht="15.75" customHeight="1">
      <c r="A335" s="41" t="s">
        <v>39</v>
      </c>
      <c r="B335" s="42" t="s">
        <v>566</v>
      </c>
      <c r="C335" s="43" t="s">
        <v>464</v>
      </c>
      <c r="D335" s="44">
        <v>19710208</v>
      </c>
      <c r="E335" s="45">
        <v>0</v>
      </c>
    </row>
    <row r="336" spans="1:5" ht="15.75" customHeight="1">
      <c r="A336" s="41" t="s">
        <v>39</v>
      </c>
      <c r="B336" s="42" t="s">
        <v>566</v>
      </c>
      <c r="C336" s="43" t="s">
        <v>465</v>
      </c>
      <c r="D336" s="44">
        <v>102558960</v>
      </c>
      <c r="E336" s="45">
        <v>0</v>
      </c>
    </row>
    <row r="337" spans="1:5" ht="15.75" customHeight="1">
      <c r="A337" s="41" t="s">
        <v>39</v>
      </c>
      <c r="B337" s="42" t="s">
        <v>566</v>
      </c>
      <c r="C337" s="43" t="s">
        <v>466</v>
      </c>
      <c r="D337" s="44">
        <v>25769047</v>
      </c>
      <c r="E337" s="45">
        <v>0</v>
      </c>
    </row>
    <row r="338" spans="1:5" ht="15.75" customHeight="1">
      <c r="A338" s="41" t="s">
        <v>39</v>
      </c>
      <c r="B338" s="42" t="s">
        <v>611</v>
      </c>
      <c r="C338" s="43" t="s">
        <v>467</v>
      </c>
      <c r="D338" s="44">
        <v>50400071</v>
      </c>
      <c r="E338" s="45">
        <v>10</v>
      </c>
    </row>
    <row r="339" spans="1:5" ht="15.75" customHeight="1">
      <c r="A339" s="41" t="s">
        <v>39</v>
      </c>
      <c r="B339" s="42" t="s">
        <v>611</v>
      </c>
      <c r="C339" s="43" t="s">
        <v>468</v>
      </c>
      <c r="D339" s="44">
        <v>50400071</v>
      </c>
      <c r="E339" s="45">
        <v>0</v>
      </c>
    </row>
    <row r="340" spans="1:5" ht="15.75" customHeight="1">
      <c r="A340" s="41" t="s">
        <v>39</v>
      </c>
      <c r="B340" s="42" t="s">
        <v>609</v>
      </c>
      <c r="C340" s="43" t="s">
        <v>469</v>
      </c>
      <c r="D340" s="44">
        <v>48534399</v>
      </c>
      <c r="E340" s="45">
        <v>0</v>
      </c>
    </row>
    <row r="341" spans="1:5" ht="15.75" customHeight="1">
      <c r="A341" s="41" t="s">
        <v>39</v>
      </c>
      <c r="B341" s="42" t="s">
        <v>609</v>
      </c>
      <c r="C341" s="43" t="s">
        <v>470</v>
      </c>
      <c r="D341" s="44">
        <v>51838346</v>
      </c>
      <c r="E341" s="45">
        <v>0</v>
      </c>
    </row>
    <row r="342" spans="1:5" ht="15.75" customHeight="1">
      <c r="A342" s="41" t="s">
        <v>39</v>
      </c>
      <c r="B342" s="42" t="s">
        <v>612</v>
      </c>
      <c r="C342" s="43" t="s">
        <v>472</v>
      </c>
      <c r="D342" s="44">
        <v>42826613</v>
      </c>
      <c r="E342" s="45">
        <v>15</v>
      </c>
    </row>
    <row r="343" spans="1:5" ht="15.75" customHeight="1">
      <c r="A343" s="41" t="s">
        <v>134</v>
      </c>
      <c r="B343" s="42" t="s">
        <v>613</v>
      </c>
      <c r="C343" s="43" t="s">
        <v>474</v>
      </c>
      <c r="D343" s="44">
        <v>82018236</v>
      </c>
      <c r="E343" s="45">
        <v>0</v>
      </c>
    </row>
    <row r="344" spans="1:5" ht="15.75" customHeight="1">
      <c r="A344" s="41" t="s">
        <v>134</v>
      </c>
      <c r="B344" s="42" t="s">
        <v>614</v>
      </c>
      <c r="C344" s="43" t="s">
        <v>476</v>
      </c>
      <c r="D344" s="44">
        <v>112271768</v>
      </c>
      <c r="E344" s="45">
        <v>1</v>
      </c>
    </row>
    <row r="345" spans="1:5" ht="15.75" customHeight="1">
      <c r="A345" s="41" t="s">
        <v>157</v>
      </c>
      <c r="B345" s="42" t="s">
        <v>615</v>
      </c>
      <c r="C345" s="43" t="s">
        <v>478</v>
      </c>
      <c r="D345" s="44">
        <v>60538385</v>
      </c>
      <c r="E345" s="45">
        <v>5</v>
      </c>
    </row>
    <row r="346" spans="1:5" ht="15.75" customHeight="1">
      <c r="A346" s="41" t="s">
        <v>157</v>
      </c>
      <c r="B346" s="42" t="s">
        <v>615</v>
      </c>
      <c r="C346" s="43" t="s">
        <v>479</v>
      </c>
      <c r="D346" s="44">
        <v>135727602</v>
      </c>
      <c r="E346" s="45">
        <v>5</v>
      </c>
    </row>
    <row r="347" spans="1:5" ht="15.75" customHeight="1">
      <c r="A347" s="41" t="s">
        <v>157</v>
      </c>
      <c r="B347" s="42" t="s">
        <v>615</v>
      </c>
      <c r="C347" s="43" t="s">
        <v>480</v>
      </c>
      <c r="D347" s="44">
        <v>21862383</v>
      </c>
      <c r="E347" s="45">
        <v>5</v>
      </c>
    </row>
    <row r="348" spans="1:5" ht="15.75" customHeight="1">
      <c r="A348" s="41" t="s">
        <v>157</v>
      </c>
      <c r="B348" s="42" t="s">
        <v>616</v>
      </c>
      <c r="C348" s="43" t="s">
        <v>482</v>
      </c>
      <c r="D348" s="44">
        <v>153999239</v>
      </c>
      <c r="E348" s="45">
        <v>0</v>
      </c>
    </row>
    <row r="349" spans="1:5" ht="15.75" customHeight="1">
      <c r="A349" s="41" t="s">
        <v>157</v>
      </c>
      <c r="B349" s="42" t="s">
        <v>617</v>
      </c>
      <c r="C349" s="43" t="s">
        <v>484</v>
      </c>
      <c r="D349" s="44">
        <v>78331401</v>
      </c>
      <c r="E349" s="45">
        <v>0</v>
      </c>
    </row>
    <row r="350" spans="1:5" ht="15.75" customHeight="1">
      <c r="A350" s="41" t="s">
        <v>157</v>
      </c>
      <c r="B350" s="42" t="s">
        <v>603</v>
      </c>
      <c r="C350" s="43" t="s">
        <v>485</v>
      </c>
      <c r="D350" s="44">
        <v>64680415</v>
      </c>
      <c r="E350" s="45">
        <v>0</v>
      </c>
    </row>
    <row r="351" spans="1:5" ht="15.75" customHeight="1">
      <c r="A351" s="41" t="s">
        <v>42</v>
      </c>
      <c r="B351" s="42" t="s">
        <v>542</v>
      </c>
      <c r="C351" s="43" t="s">
        <v>486</v>
      </c>
      <c r="D351" s="44">
        <v>106643780</v>
      </c>
      <c r="E351" s="45">
        <v>0</v>
      </c>
    </row>
    <row r="352" spans="1:5" ht="15.75" customHeight="1">
      <c r="A352" s="41" t="s">
        <v>42</v>
      </c>
      <c r="B352" s="42" t="s">
        <v>539</v>
      </c>
      <c r="C352" s="43" t="s">
        <v>487</v>
      </c>
      <c r="D352" s="44">
        <v>154348235</v>
      </c>
      <c r="E352" s="45">
        <v>0</v>
      </c>
    </row>
    <row r="353" spans="1:5" ht="15.75" customHeight="1">
      <c r="A353" s="41" t="s">
        <v>42</v>
      </c>
      <c r="B353" s="42" t="s">
        <v>591</v>
      </c>
      <c r="C353" s="43" t="s">
        <v>488</v>
      </c>
      <c r="D353" s="44">
        <v>83179012</v>
      </c>
      <c r="E353" s="45">
        <v>0</v>
      </c>
    </row>
    <row r="354" spans="1:5" ht="15.75" customHeight="1">
      <c r="A354" s="41" t="s">
        <v>245</v>
      </c>
      <c r="B354" s="42" t="s">
        <v>571</v>
      </c>
      <c r="C354" s="43" t="s">
        <v>489</v>
      </c>
      <c r="D354" s="44">
        <v>101804832</v>
      </c>
      <c r="E354" s="45">
        <v>0</v>
      </c>
    </row>
    <row r="355" spans="1:5" ht="15.75" customHeight="1">
      <c r="A355" s="41" t="s">
        <v>252</v>
      </c>
      <c r="B355" s="42" t="s">
        <v>618</v>
      </c>
      <c r="C355" s="43" t="s">
        <v>491</v>
      </c>
      <c r="D355" s="44">
        <v>161114221</v>
      </c>
      <c r="E355" s="45">
        <v>0</v>
      </c>
    </row>
    <row r="356" spans="1:5" ht="15.75" customHeight="1">
      <c r="A356" s="41" t="s">
        <v>18</v>
      </c>
      <c r="B356" s="42" t="s">
        <v>507</v>
      </c>
      <c r="C356" s="43" t="s">
        <v>619</v>
      </c>
      <c r="D356" s="44">
        <v>104489345</v>
      </c>
      <c r="E356" s="45">
        <v>0</v>
      </c>
    </row>
    <row r="357" spans="1:5" ht="15.75" customHeight="1">
      <c r="A357" s="41" t="s">
        <v>18</v>
      </c>
      <c r="B357" s="42" t="s">
        <v>494</v>
      </c>
      <c r="C357" s="43" t="s">
        <v>620</v>
      </c>
      <c r="D357" s="44">
        <v>154432256</v>
      </c>
      <c r="E357" s="45">
        <v>0</v>
      </c>
    </row>
    <row r="358" spans="1:5" ht="15.75" customHeight="1">
      <c r="A358" s="41" t="s">
        <v>18</v>
      </c>
      <c r="B358" s="42" t="s">
        <v>494</v>
      </c>
      <c r="C358" s="43" t="s">
        <v>621</v>
      </c>
      <c r="D358" s="44">
        <v>41257901</v>
      </c>
      <c r="E358" s="45">
        <v>0</v>
      </c>
    </row>
    <row r="359" spans="1:5" ht="15.75" customHeight="1">
      <c r="A359" s="41" t="s">
        <v>18</v>
      </c>
      <c r="B359" s="42" t="s">
        <v>494</v>
      </c>
      <c r="C359" s="43" t="s">
        <v>622</v>
      </c>
      <c r="D359" s="44">
        <v>154412676</v>
      </c>
      <c r="E359" s="45">
        <v>0</v>
      </c>
    </row>
    <row r="360" spans="1:5" ht="15.75" customHeight="1">
      <c r="A360" s="41" t="s">
        <v>18</v>
      </c>
      <c r="B360" s="42" t="s">
        <v>494</v>
      </c>
      <c r="C360" s="43" t="s">
        <v>623</v>
      </c>
      <c r="D360" s="44">
        <v>156829772</v>
      </c>
      <c r="E360" s="45">
        <v>0</v>
      </c>
    </row>
    <row r="361" spans="1:5" ht="15.75" customHeight="1">
      <c r="A361" s="41" t="s">
        <v>18</v>
      </c>
      <c r="B361" s="42" t="s">
        <v>494</v>
      </c>
      <c r="C361" s="43" t="s">
        <v>624</v>
      </c>
      <c r="D361" s="44">
        <v>146195398</v>
      </c>
      <c r="E361" s="45">
        <v>0</v>
      </c>
    </row>
    <row r="362" spans="1:5" ht="15.75" customHeight="1">
      <c r="A362" s="41" t="s">
        <v>78</v>
      </c>
      <c r="B362" s="42" t="s">
        <v>625</v>
      </c>
      <c r="C362" s="43" t="s">
        <v>626</v>
      </c>
      <c r="D362" s="44">
        <v>99678671</v>
      </c>
      <c r="E362" s="45">
        <v>10</v>
      </c>
    </row>
    <row r="363" spans="1:5" ht="15.75" customHeight="1">
      <c r="A363" s="41" t="s">
        <v>84</v>
      </c>
      <c r="B363" s="42" t="s">
        <v>574</v>
      </c>
      <c r="C363" s="43" t="s">
        <v>627</v>
      </c>
      <c r="D363" s="44">
        <v>62695564</v>
      </c>
      <c r="E363" s="45">
        <v>0</v>
      </c>
    </row>
    <row r="364" spans="1:5" ht="15.75" customHeight="1">
      <c r="A364" s="41" t="s">
        <v>24</v>
      </c>
      <c r="B364" s="42" t="s">
        <v>579</v>
      </c>
      <c r="C364" s="43" t="s">
        <v>628</v>
      </c>
      <c r="D364" s="44">
        <v>80175288</v>
      </c>
      <c r="E364" s="45">
        <v>0</v>
      </c>
    </row>
    <row r="365" spans="1:5" ht="15.75" customHeight="1">
      <c r="A365" s="41" t="s">
        <v>24</v>
      </c>
      <c r="B365" s="42" t="s">
        <v>497</v>
      </c>
      <c r="C365" s="43" t="s">
        <v>629</v>
      </c>
      <c r="D365" s="44">
        <v>150099707</v>
      </c>
      <c r="E365" s="45">
        <v>0</v>
      </c>
    </row>
    <row r="366" spans="1:5" ht="15.75" customHeight="1">
      <c r="A366" s="41" t="s">
        <v>121</v>
      </c>
      <c r="B366" s="42" t="s">
        <v>630</v>
      </c>
      <c r="C366" s="43" t="s">
        <v>631</v>
      </c>
      <c r="D366" s="44">
        <v>14996577</v>
      </c>
      <c r="E366" s="45">
        <v>4</v>
      </c>
    </row>
    <row r="367" spans="1:5" ht="15.75" customHeight="1">
      <c r="A367" s="41" t="s">
        <v>121</v>
      </c>
      <c r="B367" s="42" t="s">
        <v>632</v>
      </c>
      <c r="C367" s="43" t="s">
        <v>633</v>
      </c>
      <c r="D367" s="44">
        <v>148000000</v>
      </c>
      <c r="E367" s="45">
        <v>0</v>
      </c>
    </row>
    <row r="368" spans="1:5" ht="15.75" customHeight="1">
      <c r="A368" s="41" t="s">
        <v>34</v>
      </c>
      <c r="B368" s="42" t="s">
        <v>634</v>
      </c>
      <c r="C368" s="43" t="s">
        <v>635</v>
      </c>
      <c r="D368" s="44">
        <v>3163014</v>
      </c>
      <c r="E368" s="45">
        <v>15</v>
      </c>
    </row>
    <row r="369" spans="1:5" ht="15.75" customHeight="1">
      <c r="A369" s="41" t="s">
        <v>34</v>
      </c>
      <c r="B369" s="42" t="s">
        <v>600</v>
      </c>
      <c r="C369" s="43" t="s">
        <v>636</v>
      </c>
      <c r="D369" s="44">
        <v>150893665</v>
      </c>
      <c r="E369" s="45">
        <v>0</v>
      </c>
    </row>
    <row r="370" spans="1:5" ht="15.75" customHeight="1">
      <c r="A370" s="41" t="s">
        <v>34</v>
      </c>
      <c r="B370" s="42" t="s">
        <v>500</v>
      </c>
      <c r="C370" s="43" t="s">
        <v>637</v>
      </c>
      <c r="D370" s="44">
        <v>149998141</v>
      </c>
      <c r="E370" s="45">
        <v>0</v>
      </c>
    </row>
    <row r="371" spans="1:5" ht="15.75" customHeight="1">
      <c r="A371" s="41" t="s">
        <v>34</v>
      </c>
      <c r="B371" s="42" t="s">
        <v>638</v>
      </c>
      <c r="C371" s="43" t="s">
        <v>639</v>
      </c>
      <c r="D371" s="44">
        <v>153787969</v>
      </c>
      <c r="E371" s="45">
        <v>0</v>
      </c>
    </row>
    <row r="372" spans="1:5" ht="15.75" customHeight="1">
      <c r="A372" s="41" t="s">
        <v>34</v>
      </c>
      <c r="B372" s="42" t="s">
        <v>634</v>
      </c>
      <c r="C372" s="43" t="s">
        <v>640</v>
      </c>
      <c r="D372" s="44">
        <v>26886504</v>
      </c>
      <c r="E372" s="45">
        <v>0</v>
      </c>
    </row>
    <row r="373" spans="1:5" ht="15.75" customHeight="1">
      <c r="A373" s="41" t="s">
        <v>39</v>
      </c>
      <c r="B373" s="42" t="s">
        <v>641</v>
      </c>
      <c r="C373" s="43" t="s">
        <v>642</v>
      </c>
      <c r="D373" s="44">
        <v>27009374</v>
      </c>
      <c r="E373" s="45">
        <v>14</v>
      </c>
    </row>
    <row r="374" spans="1:5" ht="15.75" customHeight="1">
      <c r="A374" s="41" t="s">
        <v>157</v>
      </c>
      <c r="B374" s="42" t="s">
        <v>643</v>
      </c>
      <c r="C374" s="43" t="s">
        <v>644</v>
      </c>
      <c r="D374" s="44">
        <v>147795251</v>
      </c>
      <c r="E374" s="45">
        <v>3</v>
      </c>
    </row>
    <row r="375" spans="1:5" ht="15.75" customHeight="1">
      <c r="A375" s="41" t="s">
        <v>645</v>
      </c>
      <c r="B375" s="42" t="s">
        <v>646</v>
      </c>
      <c r="C375" s="43" t="s">
        <v>647</v>
      </c>
      <c r="D375" s="44">
        <v>154422495</v>
      </c>
      <c r="E375" s="45">
        <v>0</v>
      </c>
    </row>
    <row r="376" spans="1:5" ht="15.75" customHeight="1">
      <c r="A376" s="41" t="s">
        <v>42</v>
      </c>
      <c r="B376" s="42" t="s">
        <v>648</v>
      </c>
      <c r="C376" s="43" t="s">
        <v>649</v>
      </c>
      <c r="D376" s="44">
        <v>13350043</v>
      </c>
      <c r="E376" s="45" t="e">
        <v>#N/A</v>
      </c>
    </row>
    <row r="377" spans="1:5" ht="15.75" customHeight="1">
      <c r="A377" s="41" t="s">
        <v>42</v>
      </c>
      <c r="B377" s="42" t="s">
        <v>648</v>
      </c>
      <c r="C377" s="43" t="s">
        <v>650</v>
      </c>
      <c r="D377" s="44">
        <v>14989679</v>
      </c>
      <c r="E377" s="45" t="e">
        <v>#N/A</v>
      </c>
    </row>
    <row r="378" spans="1:5" ht="15.75" customHeight="1">
      <c r="A378" s="41" t="s">
        <v>42</v>
      </c>
      <c r="B378" s="42" t="s">
        <v>556</v>
      </c>
      <c r="C378" s="43" t="s">
        <v>651</v>
      </c>
      <c r="D378" s="44">
        <v>1051926</v>
      </c>
      <c r="E378" s="45">
        <v>4</v>
      </c>
    </row>
    <row r="379" spans="1:5" ht="15.75" customHeight="1">
      <c r="A379" s="41" t="s">
        <v>42</v>
      </c>
      <c r="B379" s="42" t="s">
        <v>546</v>
      </c>
      <c r="C379" s="43" t="s">
        <v>652</v>
      </c>
      <c r="D379" s="44">
        <v>151967474</v>
      </c>
      <c r="E379" s="45">
        <v>0</v>
      </c>
    </row>
    <row r="380" spans="1:5" ht="15.75" customHeight="1">
      <c r="A380" s="41" t="s">
        <v>42</v>
      </c>
      <c r="B380" s="42" t="s">
        <v>653</v>
      </c>
      <c r="C380" s="43" t="s">
        <v>654</v>
      </c>
      <c r="D380" s="44">
        <v>150007492</v>
      </c>
      <c r="E380" s="45">
        <v>0</v>
      </c>
    </row>
    <row r="381" spans="1:5" ht="15.75" customHeight="1">
      <c r="A381" s="41" t="s">
        <v>42</v>
      </c>
      <c r="B381" s="42" t="s">
        <v>546</v>
      </c>
      <c r="C381" s="43" t="s">
        <v>655</v>
      </c>
      <c r="D381" s="44">
        <v>130604717</v>
      </c>
      <c r="E381" s="45">
        <v>0</v>
      </c>
    </row>
    <row r="382" spans="1:5" ht="15.75" customHeight="1">
      <c r="A382" s="41" t="s">
        <v>42</v>
      </c>
      <c r="B382" s="42" t="s">
        <v>656</v>
      </c>
      <c r="C382" s="43" t="s">
        <v>657</v>
      </c>
      <c r="D382" s="44">
        <v>86540302</v>
      </c>
      <c r="E382" s="45">
        <v>0</v>
      </c>
    </row>
    <row r="383" spans="1:5" ht="15.75" customHeight="1">
      <c r="A383" s="41" t="s">
        <v>42</v>
      </c>
      <c r="B383" s="42" t="s">
        <v>540</v>
      </c>
      <c r="C383" s="43" t="s">
        <v>658</v>
      </c>
      <c r="D383" s="44">
        <v>154248718</v>
      </c>
      <c r="E383" s="45">
        <v>0</v>
      </c>
    </row>
    <row r="384" spans="1:5" ht="15.75" customHeight="1">
      <c r="A384" s="41" t="s">
        <v>42</v>
      </c>
      <c r="B384" s="42" t="s">
        <v>546</v>
      </c>
      <c r="C384" s="43" t="s">
        <v>659</v>
      </c>
      <c r="D384" s="44">
        <v>130560921</v>
      </c>
      <c r="E384" s="45">
        <v>0</v>
      </c>
    </row>
    <row r="385" spans="1:5" ht="15.75" customHeight="1">
      <c r="A385" s="41" t="s">
        <v>42</v>
      </c>
      <c r="B385" s="42" t="s">
        <v>653</v>
      </c>
      <c r="C385" s="43" t="s">
        <v>660</v>
      </c>
      <c r="D385" s="44">
        <v>129656622</v>
      </c>
      <c r="E385" s="45">
        <v>0</v>
      </c>
    </row>
    <row r="386" spans="1:5" ht="15.75" customHeight="1">
      <c r="A386" s="41" t="s">
        <v>42</v>
      </c>
      <c r="B386" s="42" t="s">
        <v>552</v>
      </c>
      <c r="C386" s="43" t="s">
        <v>661</v>
      </c>
      <c r="D386" s="44">
        <v>151516360</v>
      </c>
      <c r="E386" s="45">
        <v>0</v>
      </c>
    </row>
    <row r="387" spans="1:5" ht="15.75" customHeight="1">
      <c r="A387" s="41" t="s">
        <v>245</v>
      </c>
      <c r="B387" s="42" t="s">
        <v>571</v>
      </c>
      <c r="C387" s="43" t="s">
        <v>662</v>
      </c>
      <c r="D387" s="44">
        <v>93142653</v>
      </c>
      <c r="E387" s="45">
        <v>0</v>
      </c>
    </row>
    <row r="388" spans="1:5" ht="15.75" customHeight="1">
      <c r="A388" s="41" t="s">
        <v>252</v>
      </c>
      <c r="B388" s="42" t="s">
        <v>663</v>
      </c>
      <c r="C388" s="43" t="s">
        <v>664</v>
      </c>
      <c r="D388" s="44">
        <v>102457520</v>
      </c>
      <c r="E388" s="45">
        <v>0</v>
      </c>
    </row>
    <row r="389" spans="1:5" ht="15.75" customHeight="1">
      <c r="A389" s="41" t="s">
        <v>252</v>
      </c>
      <c r="B389" s="42" t="s">
        <v>665</v>
      </c>
      <c r="C389" s="43" t="s">
        <v>666</v>
      </c>
      <c r="D389" s="44">
        <v>135787231</v>
      </c>
      <c r="E389" s="45">
        <v>0</v>
      </c>
    </row>
    <row r="390" spans="1:5" ht="15.75" customHeight="1">
      <c r="A390" s="41" t="s">
        <v>121</v>
      </c>
      <c r="B390" s="42" t="s">
        <v>667</v>
      </c>
      <c r="C390" s="43" t="s">
        <v>668</v>
      </c>
      <c r="D390" s="44">
        <v>13167768</v>
      </c>
      <c r="E390" s="45">
        <v>4</v>
      </c>
    </row>
    <row r="391" spans="1:5" ht="15.75" customHeight="1">
      <c r="A391" s="41" t="s">
        <v>121</v>
      </c>
      <c r="B391" s="42" t="s">
        <v>667</v>
      </c>
      <c r="C391" s="43" t="s">
        <v>669</v>
      </c>
      <c r="D391" s="44">
        <v>31155846</v>
      </c>
      <c r="E391" s="45">
        <v>6</v>
      </c>
    </row>
    <row r="392" spans="1:5" ht="15.75" customHeight="1">
      <c r="A392" s="41" t="s">
        <v>18</v>
      </c>
      <c r="B392" s="42" t="s">
        <v>508</v>
      </c>
      <c r="C392" s="43" t="s">
        <v>670</v>
      </c>
      <c r="D392" s="44">
        <v>154221314</v>
      </c>
      <c r="E392" s="45">
        <v>0</v>
      </c>
    </row>
    <row r="393" spans="1:5" ht="15.75" customHeight="1">
      <c r="A393" s="41" t="s">
        <v>24</v>
      </c>
      <c r="B393" s="42" t="s">
        <v>671</v>
      </c>
      <c r="C393" s="43" t="s">
        <v>672</v>
      </c>
      <c r="D393" s="44">
        <v>10652891</v>
      </c>
      <c r="E393" s="45">
        <v>5</v>
      </c>
    </row>
    <row r="394" spans="1:5" ht="15.75" customHeight="1">
      <c r="A394" s="41" t="s">
        <v>24</v>
      </c>
      <c r="B394" s="42" t="s">
        <v>596</v>
      </c>
      <c r="C394" s="43" t="s">
        <v>673</v>
      </c>
      <c r="D394" s="44">
        <v>18076015</v>
      </c>
      <c r="E394" s="45">
        <v>7</v>
      </c>
    </row>
    <row r="395" spans="1:5" ht="15.75" customHeight="1">
      <c r="A395" s="41" t="s">
        <v>24</v>
      </c>
      <c r="B395" s="42" t="s">
        <v>496</v>
      </c>
      <c r="C395" s="43" t="s">
        <v>674</v>
      </c>
      <c r="D395" s="44">
        <v>77211104</v>
      </c>
      <c r="E395" s="45">
        <v>0</v>
      </c>
    </row>
    <row r="396" spans="1:5" ht="15.75" customHeight="1">
      <c r="A396" s="41" t="s">
        <v>24</v>
      </c>
      <c r="B396" s="42" t="s">
        <v>675</v>
      </c>
      <c r="C396" s="43" t="s">
        <v>676</v>
      </c>
      <c r="D396" s="44">
        <v>77210924</v>
      </c>
      <c r="E396" s="45">
        <v>0</v>
      </c>
    </row>
    <row r="397" spans="1:5" ht="15.75" customHeight="1">
      <c r="A397" s="41" t="s">
        <v>121</v>
      </c>
      <c r="B397" s="42" t="s">
        <v>677</v>
      </c>
      <c r="C397" s="43" t="s">
        <v>678</v>
      </c>
      <c r="D397" s="44">
        <v>151827704</v>
      </c>
      <c r="E397" s="45">
        <v>0</v>
      </c>
    </row>
    <row r="398" spans="1:5" ht="15.75" customHeight="1">
      <c r="A398" s="41" t="s">
        <v>39</v>
      </c>
      <c r="B398" s="42" t="s">
        <v>679</v>
      </c>
      <c r="C398" s="43" t="s">
        <v>680</v>
      </c>
      <c r="D398" s="44">
        <v>80393274</v>
      </c>
      <c r="E398" s="45">
        <v>0</v>
      </c>
    </row>
    <row r="399" spans="1:5" ht="15.75" customHeight="1">
      <c r="A399" s="41" t="s">
        <v>39</v>
      </c>
      <c r="B399" s="42" t="s">
        <v>679</v>
      </c>
      <c r="C399" s="43" t="s">
        <v>681</v>
      </c>
      <c r="D399" s="44">
        <v>80202173</v>
      </c>
      <c r="E399" s="45">
        <v>0</v>
      </c>
    </row>
    <row r="400" spans="1:5" ht="15.75" customHeight="1">
      <c r="A400" s="41" t="s">
        <v>39</v>
      </c>
      <c r="B400" s="42" t="s">
        <v>583</v>
      </c>
      <c r="C400" s="43" t="s">
        <v>682</v>
      </c>
      <c r="D400" s="44">
        <v>153619196</v>
      </c>
      <c r="E400" s="45">
        <v>0</v>
      </c>
    </row>
    <row r="401" spans="1:5" ht="15.75" customHeight="1">
      <c r="A401" s="41" t="s">
        <v>39</v>
      </c>
      <c r="B401" s="42" t="s">
        <v>679</v>
      </c>
      <c r="C401" s="43" t="s">
        <v>683</v>
      </c>
      <c r="D401" s="44">
        <v>90030509</v>
      </c>
      <c r="E401" s="45">
        <v>0</v>
      </c>
    </row>
    <row r="402" spans="1:5" ht="15.75" customHeight="1">
      <c r="A402" s="41" t="s">
        <v>134</v>
      </c>
      <c r="B402" s="42" t="s">
        <v>684</v>
      </c>
      <c r="C402" s="43" t="s">
        <v>685</v>
      </c>
      <c r="D402" s="44">
        <v>151392777</v>
      </c>
      <c r="E402" s="45">
        <v>0</v>
      </c>
    </row>
    <row r="403" spans="1:5" ht="15.75" customHeight="1">
      <c r="A403" s="41" t="s">
        <v>134</v>
      </c>
      <c r="B403" s="42" t="s">
        <v>526</v>
      </c>
      <c r="C403" s="43" t="s">
        <v>686</v>
      </c>
      <c r="D403" s="44">
        <v>84244815</v>
      </c>
      <c r="E403" s="45">
        <v>0</v>
      </c>
    </row>
    <row r="404" spans="1:5" ht="15.75" customHeight="1">
      <c r="A404" s="41" t="s">
        <v>134</v>
      </c>
      <c r="B404" s="42" t="s">
        <v>526</v>
      </c>
      <c r="C404" s="43" t="s">
        <v>687</v>
      </c>
      <c r="D404" s="44">
        <v>161477157</v>
      </c>
      <c r="E404" s="45">
        <v>0</v>
      </c>
    </row>
    <row r="405" spans="1:5" ht="15.75" customHeight="1">
      <c r="A405" s="41" t="s">
        <v>157</v>
      </c>
      <c r="B405" s="42" t="s">
        <v>688</v>
      </c>
      <c r="C405" s="43" t="s">
        <v>689</v>
      </c>
      <c r="D405" s="44">
        <v>45371454</v>
      </c>
      <c r="E405" s="45">
        <v>1</v>
      </c>
    </row>
    <row r="406" spans="1:5" ht="15.75" customHeight="1">
      <c r="A406" s="41" t="s">
        <v>157</v>
      </c>
      <c r="B406" s="42" t="s">
        <v>690</v>
      </c>
      <c r="C406" s="43" t="s">
        <v>691</v>
      </c>
      <c r="D406" s="44">
        <v>82121900</v>
      </c>
      <c r="E406" s="45">
        <v>0</v>
      </c>
    </row>
    <row r="407" spans="1:5" ht="15.75" customHeight="1">
      <c r="A407" s="41" t="s">
        <v>157</v>
      </c>
      <c r="B407" s="42" t="s">
        <v>643</v>
      </c>
      <c r="C407" s="43" t="s">
        <v>692</v>
      </c>
      <c r="D407" s="44">
        <v>80558044</v>
      </c>
      <c r="E407" s="45">
        <v>0</v>
      </c>
    </row>
    <row r="408" spans="1:5" ht="15.75" customHeight="1">
      <c r="A408" s="41" t="s">
        <v>157</v>
      </c>
      <c r="B408" s="42" t="s">
        <v>693</v>
      </c>
      <c r="C408" s="43" t="s">
        <v>694</v>
      </c>
      <c r="D408" s="44">
        <v>79920391</v>
      </c>
      <c r="E408" s="45">
        <v>0</v>
      </c>
    </row>
    <row r="409" spans="1:5" ht="15.75" customHeight="1">
      <c r="A409" s="41" t="s">
        <v>645</v>
      </c>
      <c r="B409" s="42" t="s">
        <v>695</v>
      </c>
      <c r="C409" s="43" t="s">
        <v>696</v>
      </c>
      <c r="D409" s="44">
        <v>62207452</v>
      </c>
      <c r="E409" s="45">
        <v>0</v>
      </c>
    </row>
    <row r="410" spans="1:5" ht="15.75" customHeight="1">
      <c r="A410" s="41" t="s">
        <v>645</v>
      </c>
      <c r="B410" s="42" t="s">
        <v>697</v>
      </c>
      <c r="C410" s="43" t="s">
        <v>698</v>
      </c>
      <c r="D410" s="44">
        <v>151088235</v>
      </c>
      <c r="E410" s="45">
        <v>0</v>
      </c>
    </row>
    <row r="411" spans="1:5" ht="15.75" customHeight="1">
      <c r="A411" s="41" t="s">
        <v>42</v>
      </c>
      <c r="B411" s="42" t="s">
        <v>590</v>
      </c>
      <c r="C411" s="43" t="s">
        <v>699</v>
      </c>
      <c r="D411" s="44">
        <v>67977971</v>
      </c>
      <c r="E411" s="45">
        <v>0</v>
      </c>
    </row>
    <row r="412" spans="1:5" ht="15.75" customHeight="1">
      <c r="A412" s="41" t="s">
        <v>42</v>
      </c>
      <c r="B412" s="42" t="s">
        <v>542</v>
      </c>
      <c r="C412" s="43" t="s">
        <v>700</v>
      </c>
      <c r="D412" s="44">
        <v>152909575</v>
      </c>
      <c r="E412" s="45">
        <v>0</v>
      </c>
    </row>
    <row r="413" spans="1:5" ht="15.75" customHeight="1">
      <c r="A413" s="41" t="s">
        <v>42</v>
      </c>
      <c r="B413" s="42" t="s">
        <v>590</v>
      </c>
      <c r="C413" s="43" t="s">
        <v>701</v>
      </c>
      <c r="D413" s="44">
        <v>154397591</v>
      </c>
      <c r="E413" s="45">
        <v>0</v>
      </c>
    </row>
    <row r="414" spans="1:5" ht="15.75" customHeight="1">
      <c r="A414" s="41" t="s">
        <v>42</v>
      </c>
      <c r="B414" s="42" t="s">
        <v>702</v>
      </c>
      <c r="C414" s="43" t="s">
        <v>703</v>
      </c>
      <c r="D414" s="44">
        <v>153999950</v>
      </c>
      <c r="E414" s="45">
        <v>0</v>
      </c>
    </row>
    <row r="415" spans="1:5" ht="15.75" customHeight="1">
      <c r="A415" s="41" t="s">
        <v>42</v>
      </c>
      <c r="B415" s="42" t="s">
        <v>553</v>
      </c>
      <c r="C415" s="43" t="s">
        <v>704</v>
      </c>
      <c r="D415" s="44">
        <v>98857019</v>
      </c>
      <c r="E415" s="45">
        <v>0</v>
      </c>
    </row>
    <row r="416" spans="1:5" ht="15.75" customHeight="1">
      <c r="A416" s="41" t="s">
        <v>42</v>
      </c>
      <c r="B416" s="42" t="s">
        <v>653</v>
      </c>
      <c r="C416" s="43" t="s">
        <v>705</v>
      </c>
      <c r="D416" s="44">
        <v>63476849</v>
      </c>
      <c r="E416" s="45">
        <v>0</v>
      </c>
    </row>
    <row r="417" spans="1:5" ht="15.75" customHeight="1">
      <c r="A417" s="41" t="s">
        <v>42</v>
      </c>
      <c r="B417" s="42" t="s">
        <v>591</v>
      </c>
      <c r="C417" s="43" t="s">
        <v>706</v>
      </c>
      <c r="D417" s="44">
        <v>119104208</v>
      </c>
      <c r="E417" s="45">
        <v>0</v>
      </c>
    </row>
    <row r="418" spans="1:5" ht="15.75" customHeight="1">
      <c r="A418" s="41" t="s">
        <v>42</v>
      </c>
      <c r="B418" s="42" t="s">
        <v>550</v>
      </c>
      <c r="C418" s="43" t="s">
        <v>707</v>
      </c>
      <c r="D418" s="44">
        <v>92686008</v>
      </c>
      <c r="E418" s="45">
        <v>0</v>
      </c>
    </row>
    <row r="419" spans="1:5" ht="15.75" customHeight="1">
      <c r="A419" s="41" t="s">
        <v>245</v>
      </c>
      <c r="B419" s="42" t="s">
        <v>708</v>
      </c>
      <c r="C419" s="43" t="s">
        <v>709</v>
      </c>
      <c r="D419" s="44">
        <v>19700000</v>
      </c>
      <c r="E419" s="45">
        <v>0</v>
      </c>
    </row>
    <row r="420" spans="1:5" ht="15.75" customHeight="1">
      <c r="A420" s="41" t="s">
        <v>245</v>
      </c>
      <c r="B420" s="42" t="s">
        <v>559</v>
      </c>
      <c r="C420" s="43" t="s">
        <v>710</v>
      </c>
      <c r="D420" s="44">
        <v>116683323</v>
      </c>
      <c r="E420" s="45">
        <v>0</v>
      </c>
    </row>
    <row r="421" spans="1:5" ht="15.75" customHeight="1">
      <c r="A421" s="41" t="s">
        <v>245</v>
      </c>
      <c r="B421" s="42" t="s">
        <v>559</v>
      </c>
      <c r="C421" s="43" t="s">
        <v>711</v>
      </c>
      <c r="D421" s="44">
        <v>66605323</v>
      </c>
      <c r="E421" s="45">
        <v>0</v>
      </c>
    </row>
    <row r="422" spans="1:5" ht="15.75" customHeight="1">
      <c r="A422" s="41" t="s">
        <v>245</v>
      </c>
      <c r="B422" s="42" t="s">
        <v>560</v>
      </c>
      <c r="C422" s="43" t="s">
        <v>712</v>
      </c>
      <c r="D422" s="44">
        <v>153587209</v>
      </c>
      <c r="E422" s="45">
        <v>0</v>
      </c>
    </row>
    <row r="423" spans="1:5" ht="15.75" customHeight="1">
      <c r="A423" s="41" t="s">
        <v>245</v>
      </c>
      <c r="B423" s="42" t="s">
        <v>713</v>
      </c>
      <c r="C423" s="43" t="s">
        <v>714</v>
      </c>
      <c r="D423" s="44">
        <v>149458745</v>
      </c>
      <c r="E423" s="45">
        <v>0</v>
      </c>
    </row>
    <row r="424" spans="1:5" ht="15.75" customHeight="1">
      <c r="A424" s="41" t="s">
        <v>245</v>
      </c>
      <c r="B424" s="42" t="s">
        <v>715</v>
      </c>
      <c r="C424" s="43" t="s">
        <v>716</v>
      </c>
      <c r="D424" s="44">
        <v>154422500</v>
      </c>
      <c r="E424" s="45">
        <v>0</v>
      </c>
    </row>
    <row r="425" spans="1:5" ht="15.75" customHeight="1">
      <c r="A425" s="41" t="s">
        <v>245</v>
      </c>
      <c r="B425" s="42" t="s">
        <v>717</v>
      </c>
      <c r="C425" s="43" t="s">
        <v>718</v>
      </c>
      <c r="D425" s="44">
        <v>122518508</v>
      </c>
      <c r="E425" s="45">
        <v>0</v>
      </c>
    </row>
    <row r="426" spans="1:5" ht="15.75" customHeight="1">
      <c r="A426" s="41" t="s">
        <v>245</v>
      </c>
      <c r="B426" s="42" t="s">
        <v>560</v>
      </c>
      <c r="C426" s="43" t="s">
        <v>719</v>
      </c>
      <c r="D426" s="44">
        <v>150268108</v>
      </c>
      <c r="E426" s="45">
        <v>0</v>
      </c>
    </row>
    <row r="427" spans="1:5" ht="15.75" customHeight="1">
      <c r="A427" s="41" t="s">
        <v>245</v>
      </c>
      <c r="B427" s="42" t="s">
        <v>560</v>
      </c>
      <c r="C427" s="43" t="s">
        <v>720</v>
      </c>
      <c r="D427" s="44">
        <v>161644981</v>
      </c>
      <c r="E427" s="45">
        <v>0</v>
      </c>
    </row>
    <row r="428" spans="1:5" ht="15.75" customHeight="1">
      <c r="A428" s="41" t="s">
        <v>245</v>
      </c>
      <c r="B428" s="42" t="s">
        <v>560</v>
      </c>
      <c r="C428" s="43" t="s">
        <v>721</v>
      </c>
      <c r="D428" s="44">
        <v>161499683</v>
      </c>
      <c r="E428" s="45">
        <v>0</v>
      </c>
    </row>
    <row r="429" spans="1:5" ht="15.75" customHeight="1">
      <c r="A429" s="41" t="s">
        <v>245</v>
      </c>
      <c r="B429" s="42" t="s">
        <v>559</v>
      </c>
      <c r="C429" s="43" t="s">
        <v>722</v>
      </c>
      <c r="D429" s="44">
        <v>135707461</v>
      </c>
      <c r="E429" s="45">
        <v>0</v>
      </c>
    </row>
    <row r="430" spans="1:5" ht="15.75" customHeight="1">
      <c r="A430" s="41" t="s">
        <v>245</v>
      </c>
      <c r="B430" s="42" t="s">
        <v>713</v>
      </c>
      <c r="C430" s="43" t="s">
        <v>723</v>
      </c>
      <c r="D430" s="44">
        <v>161664999</v>
      </c>
      <c r="E430" s="45">
        <v>0</v>
      </c>
    </row>
    <row r="431" spans="1:5" ht="15.75" customHeight="1">
      <c r="A431" s="41" t="s">
        <v>252</v>
      </c>
      <c r="B431" s="42" t="s">
        <v>572</v>
      </c>
      <c r="C431" s="43" t="s">
        <v>724</v>
      </c>
      <c r="D431" s="44">
        <v>10167774</v>
      </c>
      <c r="E431" s="45">
        <v>4</v>
      </c>
    </row>
    <row r="432" spans="1:5" ht="15.75" customHeight="1">
      <c r="A432" s="41" t="s">
        <v>252</v>
      </c>
      <c r="B432" s="42" t="s">
        <v>725</v>
      </c>
      <c r="C432" s="43" t="s">
        <v>726</v>
      </c>
      <c r="D432" s="44">
        <v>77209764</v>
      </c>
      <c r="E432" s="45">
        <v>0</v>
      </c>
    </row>
    <row r="433" spans="1:5" ht="15.75" customHeight="1">
      <c r="A433" s="41" t="s">
        <v>252</v>
      </c>
      <c r="B433" s="42" t="s">
        <v>572</v>
      </c>
      <c r="C433" s="43" t="s">
        <v>727</v>
      </c>
      <c r="D433" s="44">
        <v>75462487</v>
      </c>
      <c r="E433" s="45">
        <v>0</v>
      </c>
    </row>
    <row r="434" spans="1:5" ht="15.75" customHeight="1">
      <c r="A434" s="41" t="s">
        <v>252</v>
      </c>
      <c r="B434" s="42" t="s">
        <v>725</v>
      </c>
      <c r="C434" s="43" t="s">
        <v>728</v>
      </c>
      <c r="D434" s="44">
        <v>77207640</v>
      </c>
      <c r="E434" s="45">
        <v>0</v>
      </c>
    </row>
    <row r="435" spans="1:5" ht="15.75" customHeight="1">
      <c r="A435" s="41" t="s">
        <v>21</v>
      </c>
      <c r="B435" s="42" t="s">
        <v>509</v>
      </c>
      <c r="C435" s="43" t="s">
        <v>729</v>
      </c>
      <c r="D435" s="44">
        <v>154361971</v>
      </c>
      <c r="E435" s="45">
        <v>0</v>
      </c>
    </row>
    <row r="436" spans="1:5" ht="15.75" customHeight="1">
      <c r="A436" s="41" t="s">
        <v>21</v>
      </c>
      <c r="B436" s="42" t="s">
        <v>593</v>
      </c>
      <c r="C436" s="43" t="s">
        <v>730</v>
      </c>
      <c r="D436" s="44">
        <v>152851137</v>
      </c>
      <c r="E436" s="45">
        <v>0</v>
      </c>
    </row>
    <row r="437" spans="1:5" ht="15.75" customHeight="1">
      <c r="A437" s="41" t="s">
        <v>21</v>
      </c>
      <c r="B437" s="42" t="s">
        <v>593</v>
      </c>
      <c r="C437" s="43" t="s">
        <v>731</v>
      </c>
      <c r="D437" s="44">
        <v>96403024</v>
      </c>
      <c r="E437" s="45">
        <v>0</v>
      </c>
    </row>
    <row r="438" spans="1:5" ht="15.75" customHeight="1">
      <c r="A438" s="41" t="s">
        <v>21</v>
      </c>
      <c r="B438" s="42" t="s">
        <v>593</v>
      </c>
      <c r="C438" s="43" t="s">
        <v>732</v>
      </c>
      <c r="D438" s="44">
        <v>159958539</v>
      </c>
      <c r="E438" s="45">
        <v>0</v>
      </c>
    </row>
    <row r="439" spans="1:5" ht="15.75" customHeight="1">
      <c r="A439" s="41" t="s">
        <v>121</v>
      </c>
      <c r="B439" s="42" t="s">
        <v>733</v>
      </c>
      <c r="C439" s="43" t="s">
        <v>734</v>
      </c>
      <c r="D439" s="44">
        <v>19136209</v>
      </c>
      <c r="E439" s="45">
        <v>5</v>
      </c>
    </row>
    <row r="440" spans="1:5" ht="15.75" customHeight="1">
      <c r="A440" s="41" t="s">
        <v>121</v>
      </c>
      <c r="B440" s="42" t="s">
        <v>520</v>
      </c>
      <c r="C440" s="43" t="s">
        <v>735</v>
      </c>
      <c r="D440" s="44">
        <v>56018365</v>
      </c>
      <c r="E440" s="45">
        <v>0</v>
      </c>
    </row>
    <row r="441" spans="1:5" ht="15.75" customHeight="1">
      <c r="A441" s="41" t="s">
        <v>34</v>
      </c>
      <c r="B441" s="42" t="s">
        <v>638</v>
      </c>
      <c r="C441" s="43" t="s">
        <v>736</v>
      </c>
      <c r="D441" s="44">
        <v>19318421</v>
      </c>
      <c r="E441" s="45">
        <v>1</v>
      </c>
    </row>
    <row r="442" spans="1:5" ht="15.75" customHeight="1">
      <c r="A442" s="41" t="s">
        <v>39</v>
      </c>
      <c r="B442" s="42" t="s">
        <v>565</v>
      </c>
      <c r="C442" s="43" t="s">
        <v>737</v>
      </c>
      <c r="D442" s="44">
        <v>137423695</v>
      </c>
      <c r="E442" s="45">
        <v>0</v>
      </c>
    </row>
    <row r="443" spans="1:5" ht="15.75" customHeight="1">
      <c r="A443" s="41" t="s">
        <v>39</v>
      </c>
      <c r="B443" s="42" t="s">
        <v>738</v>
      </c>
      <c r="C443" s="43" t="s">
        <v>739</v>
      </c>
      <c r="D443" s="44">
        <v>4437477</v>
      </c>
      <c r="E443" s="45">
        <v>6</v>
      </c>
    </row>
    <row r="444" spans="1:5" ht="15.75" customHeight="1">
      <c r="A444" s="41" t="s">
        <v>39</v>
      </c>
      <c r="B444" s="42" t="s">
        <v>566</v>
      </c>
      <c r="C444" s="43" t="s">
        <v>740</v>
      </c>
      <c r="D444" s="44">
        <v>147592011</v>
      </c>
      <c r="E444" s="45">
        <v>0</v>
      </c>
    </row>
    <row r="445" spans="1:5" ht="15.75" customHeight="1">
      <c r="A445" s="41" t="s">
        <v>39</v>
      </c>
      <c r="B445" s="42" t="s">
        <v>741</v>
      </c>
      <c r="C445" s="43" t="s">
        <v>742</v>
      </c>
      <c r="D445" s="44">
        <v>77211250</v>
      </c>
      <c r="E445" s="45">
        <v>0</v>
      </c>
    </row>
    <row r="446" spans="1:5" ht="15.75" customHeight="1">
      <c r="A446" s="41" t="s">
        <v>39</v>
      </c>
      <c r="B446" s="42" t="s">
        <v>566</v>
      </c>
      <c r="C446" s="43" t="s">
        <v>743</v>
      </c>
      <c r="D446" s="44">
        <v>154365927</v>
      </c>
      <c r="E446" s="45">
        <v>0</v>
      </c>
    </row>
    <row r="447" spans="1:5" ht="15.75" customHeight="1">
      <c r="A447" s="41" t="s">
        <v>39</v>
      </c>
      <c r="B447" s="42" t="s">
        <v>744</v>
      </c>
      <c r="C447" s="43" t="s">
        <v>745</v>
      </c>
      <c r="D447" s="44">
        <v>161044634</v>
      </c>
      <c r="E447" s="45">
        <v>0</v>
      </c>
    </row>
    <row r="448" spans="1:5" ht="15.75" customHeight="1">
      <c r="A448" s="41" t="s">
        <v>39</v>
      </c>
      <c r="B448" s="42" t="s">
        <v>746</v>
      </c>
      <c r="C448" s="43" t="s">
        <v>747</v>
      </c>
      <c r="D448" s="44">
        <v>150342508</v>
      </c>
      <c r="E448" s="45">
        <v>0</v>
      </c>
    </row>
    <row r="449" spans="1:5" ht="15.75" customHeight="1">
      <c r="A449" s="41" t="s">
        <v>39</v>
      </c>
      <c r="B449" s="42" t="s">
        <v>641</v>
      </c>
      <c r="C449" s="43" t="s">
        <v>748</v>
      </c>
      <c r="D449" s="44">
        <v>154000000</v>
      </c>
      <c r="E449" s="45">
        <v>0</v>
      </c>
    </row>
    <row r="450" spans="1:5" ht="15.75" customHeight="1">
      <c r="A450" s="41" t="s">
        <v>39</v>
      </c>
      <c r="B450" s="42" t="s">
        <v>741</v>
      </c>
      <c r="C450" s="43" t="s">
        <v>749</v>
      </c>
      <c r="D450" s="44">
        <v>77000000</v>
      </c>
      <c r="E450" s="45">
        <v>0</v>
      </c>
    </row>
    <row r="451" spans="1:5" ht="15.75" customHeight="1">
      <c r="A451" s="41" t="s">
        <v>39</v>
      </c>
      <c r="B451" s="42" t="s">
        <v>583</v>
      </c>
      <c r="C451" s="43" t="s">
        <v>750</v>
      </c>
      <c r="D451" s="44">
        <v>75923606</v>
      </c>
      <c r="E451" s="45">
        <v>0</v>
      </c>
    </row>
    <row r="452" spans="1:5" ht="15.75" customHeight="1">
      <c r="A452" s="41" t="s">
        <v>39</v>
      </c>
      <c r="B452" s="42" t="s">
        <v>601</v>
      </c>
      <c r="C452" s="43" t="s">
        <v>751</v>
      </c>
      <c r="D452" s="44">
        <v>108941045</v>
      </c>
      <c r="E452" s="45">
        <v>0</v>
      </c>
    </row>
    <row r="453" spans="1:5" ht="15.75" customHeight="1">
      <c r="A453" s="41" t="s">
        <v>39</v>
      </c>
      <c r="B453" s="42" t="s">
        <v>583</v>
      </c>
      <c r="C453" s="43" t="s">
        <v>752</v>
      </c>
      <c r="D453" s="44">
        <v>138377638</v>
      </c>
      <c r="E453" s="45">
        <v>0</v>
      </c>
    </row>
    <row r="454" spans="1:5" ht="15.75" customHeight="1">
      <c r="A454" s="41" t="s">
        <v>39</v>
      </c>
      <c r="B454" s="42" t="s">
        <v>753</v>
      </c>
      <c r="C454" s="43" t="s">
        <v>754</v>
      </c>
      <c r="D454" s="44">
        <v>154953102</v>
      </c>
      <c r="E454" s="45">
        <v>0</v>
      </c>
    </row>
    <row r="455" spans="1:5" ht="15.75" customHeight="1">
      <c r="A455" s="41" t="s">
        <v>39</v>
      </c>
      <c r="B455" s="42" t="s">
        <v>565</v>
      </c>
      <c r="C455" s="43" t="s">
        <v>755</v>
      </c>
      <c r="D455" s="44">
        <v>113191924</v>
      </c>
      <c r="E455" s="45">
        <v>0</v>
      </c>
    </row>
    <row r="456" spans="1:5" ht="15.75" customHeight="1">
      <c r="A456" s="41" t="s">
        <v>39</v>
      </c>
      <c r="B456" s="42" t="s">
        <v>565</v>
      </c>
      <c r="C456" s="43" t="s">
        <v>756</v>
      </c>
      <c r="D456" s="44">
        <v>160353110</v>
      </c>
      <c r="E456" s="45">
        <v>13</v>
      </c>
    </row>
    <row r="457" spans="1:5" ht="15.75" customHeight="1">
      <c r="A457" s="41" t="s">
        <v>134</v>
      </c>
      <c r="B457" s="42" t="s">
        <v>757</v>
      </c>
      <c r="C457" s="43" t="s">
        <v>758</v>
      </c>
      <c r="D457" s="44">
        <v>63017604</v>
      </c>
      <c r="E457" s="45">
        <v>0</v>
      </c>
    </row>
    <row r="458" spans="1:5" ht="15.75" customHeight="1">
      <c r="A458" s="41" t="s">
        <v>134</v>
      </c>
      <c r="B458" s="42" t="s">
        <v>759</v>
      </c>
      <c r="C458" s="43" t="s">
        <v>760</v>
      </c>
      <c r="D458" s="44">
        <v>70588658</v>
      </c>
      <c r="E458" s="45">
        <v>0</v>
      </c>
    </row>
    <row r="459" spans="1:5" ht="15.75" customHeight="1">
      <c r="A459" s="41" t="s">
        <v>134</v>
      </c>
      <c r="B459" s="42" t="s">
        <v>761</v>
      </c>
      <c r="C459" s="43" t="s">
        <v>762</v>
      </c>
      <c r="D459" s="44">
        <v>80006407</v>
      </c>
      <c r="E459" s="45">
        <v>0</v>
      </c>
    </row>
    <row r="460" spans="1:5" ht="15.75" customHeight="1">
      <c r="A460" s="41" t="s">
        <v>134</v>
      </c>
      <c r="B460" s="42" t="s">
        <v>757</v>
      </c>
      <c r="C460" s="43" t="s">
        <v>763</v>
      </c>
      <c r="D460" s="44">
        <v>27426441</v>
      </c>
      <c r="E460" s="45">
        <v>0</v>
      </c>
    </row>
    <row r="461" spans="1:5" ht="15.75" customHeight="1">
      <c r="A461" s="41" t="s">
        <v>134</v>
      </c>
      <c r="B461" s="42" t="s">
        <v>529</v>
      </c>
      <c r="C461" s="43" t="s">
        <v>764</v>
      </c>
      <c r="D461" s="44">
        <v>116577450</v>
      </c>
      <c r="E461" s="45">
        <v>0</v>
      </c>
    </row>
    <row r="462" spans="1:5" ht="15.75" customHeight="1">
      <c r="A462" s="41" t="s">
        <v>134</v>
      </c>
      <c r="B462" s="42" t="s">
        <v>529</v>
      </c>
      <c r="C462" s="43" t="s">
        <v>765</v>
      </c>
      <c r="D462" s="44">
        <v>124123447</v>
      </c>
      <c r="E462" s="45">
        <v>0</v>
      </c>
    </row>
    <row r="463" spans="1:5" ht="15.75" customHeight="1">
      <c r="A463" s="41" t="s">
        <v>134</v>
      </c>
      <c r="B463" s="42" t="s">
        <v>759</v>
      </c>
      <c r="C463" s="43" t="s">
        <v>766</v>
      </c>
      <c r="D463" s="44">
        <v>93840041</v>
      </c>
      <c r="E463" s="45">
        <v>0</v>
      </c>
    </row>
    <row r="464" spans="1:5" ht="15.75" customHeight="1">
      <c r="A464" s="41" t="s">
        <v>134</v>
      </c>
      <c r="B464" s="42" t="s">
        <v>587</v>
      </c>
      <c r="C464" s="43" t="s">
        <v>767</v>
      </c>
      <c r="D464" s="44">
        <v>136731592</v>
      </c>
      <c r="E464" s="45">
        <v>0</v>
      </c>
    </row>
    <row r="465" spans="1:5" ht="15.75" customHeight="1">
      <c r="A465" s="41" t="s">
        <v>134</v>
      </c>
      <c r="B465" s="42" t="s">
        <v>529</v>
      </c>
      <c r="C465" s="43" t="s">
        <v>768</v>
      </c>
      <c r="D465" s="44">
        <v>154258293</v>
      </c>
      <c r="E465" s="45">
        <v>0</v>
      </c>
    </row>
    <row r="466" spans="1:5" ht="15.75" customHeight="1">
      <c r="A466" s="41" t="s">
        <v>134</v>
      </c>
      <c r="B466" s="42" t="s">
        <v>769</v>
      </c>
      <c r="C466" s="43" t="s">
        <v>770</v>
      </c>
      <c r="D466" s="44">
        <v>153636788</v>
      </c>
      <c r="E466" s="45">
        <v>0</v>
      </c>
    </row>
    <row r="467" spans="1:5" ht="15.75" customHeight="1">
      <c r="A467" s="41" t="s">
        <v>134</v>
      </c>
      <c r="B467" s="42" t="s">
        <v>769</v>
      </c>
      <c r="C467" s="43" t="s">
        <v>771</v>
      </c>
      <c r="D467" s="44">
        <v>161660191</v>
      </c>
      <c r="E467" s="45">
        <v>0</v>
      </c>
    </row>
    <row r="468" spans="1:5" ht="15.75" customHeight="1">
      <c r="A468" s="41" t="s">
        <v>134</v>
      </c>
      <c r="B468" s="42" t="s">
        <v>531</v>
      </c>
      <c r="C468" s="43" t="s">
        <v>772</v>
      </c>
      <c r="D468" s="44">
        <v>156730000</v>
      </c>
      <c r="E468" s="45">
        <v>0</v>
      </c>
    </row>
    <row r="469" spans="1:5" ht="15.75" customHeight="1">
      <c r="A469" s="41" t="s">
        <v>134</v>
      </c>
      <c r="B469" s="42" t="s">
        <v>528</v>
      </c>
      <c r="C469" s="43" t="s">
        <v>773</v>
      </c>
      <c r="D469" s="44">
        <v>154422499</v>
      </c>
      <c r="E469" s="45">
        <v>0</v>
      </c>
    </row>
    <row r="470" spans="1:5" ht="15.75" customHeight="1">
      <c r="A470" s="41" t="s">
        <v>134</v>
      </c>
      <c r="B470" s="42" t="s">
        <v>774</v>
      </c>
      <c r="C470" s="43" t="s">
        <v>775</v>
      </c>
      <c r="D470" s="44">
        <v>150000000</v>
      </c>
      <c r="E470" s="45">
        <v>0</v>
      </c>
    </row>
    <row r="471" spans="1:5" ht="15.75" customHeight="1">
      <c r="A471" s="41" t="s">
        <v>134</v>
      </c>
      <c r="B471" s="42" t="s">
        <v>528</v>
      </c>
      <c r="C471" s="43" t="s">
        <v>776</v>
      </c>
      <c r="D471" s="44">
        <v>154422499</v>
      </c>
      <c r="E471" s="45">
        <v>0</v>
      </c>
    </row>
    <row r="472" spans="1:5" ht="15.75" customHeight="1">
      <c r="A472" s="41" t="s">
        <v>134</v>
      </c>
      <c r="B472" s="42" t="s">
        <v>531</v>
      </c>
      <c r="C472" s="43" t="s">
        <v>777</v>
      </c>
      <c r="D472" s="44">
        <v>148410000</v>
      </c>
      <c r="E472" s="45">
        <v>0</v>
      </c>
    </row>
    <row r="473" spans="1:5" ht="15.75" customHeight="1">
      <c r="A473" s="41" t="s">
        <v>134</v>
      </c>
      <c r="B473" s="42" t="s">
        <v>778</v>
      </c>
      <c r="C473" s="43" t="s">
        <v>779</v>
      </c>
      <c r="D473" s="44">
        <v>110252485</v>
      </c>
      <c r="E473" s="45">
        <v>0</v>
      </c>
    </row>
    <row r="474" spans="1:5" ht="15.75" customHeight="1">
      <c r="A474" s="41" t="s">
        <v>134</v>
      </c>
      <c r="B474" s="42" t="s">
        <v>614</v>
      </c>
      <c r="C474" s="43" t="s">
        <v>780</v>
      </c>
      <c r="D474" s="44">
        <v>126551266</v>
      </c>
      <c r="E474" s="45">
        <v>0</v>
      </c>
    </row>
    <row r="475" spans="1:5" ht="15.75" customHeight="1">
      <c r="A475" s="41" t="s">
        <v>134</v>
      </c>
      <c r="B475" s="42" t="s">
        <v>757</v>
      </c>
      <c r="C475" s="43" t="s">
        <v>781</v>
      </c>
      <c r="D475" s="44">
        <v>49518787</v>
      </c>
      <c r="E475" s="45">
        <v>0</v>
      </c>
    </row>
    <row r="476" spans="1:5" ht="15.75" customHeight="1">
      <c r="A476" s="41" t="s">
        <v>134</v>
      </c>
      <c r="B476" s="42" t="s">
        <v>782</v>
      </c>
      <c r="C476" s="43" t="s">
        <v>783</v>
      </c>
      <c r="D476" s="44">
        <v>154365199</v>
      </c>
      <c r="E476" s="45">
        <v>0</v>
      </c>
    </row>
    <row r="477" spans="1:5" ht="15.75" customHeight="1">
      <c r="A477" s="41" t="s">
        <v>134</v>
      </c>
      <c r="B477" s="42" t="s">
        <v>530</v>
      </c>
      <c r="C477" s="43" t="s">
        <v>784</v>
      </c>
      <c r="D477" s="44">
        <v>122964640</v>
      </c>
      <c r="E477" s="45">
        <v>0</v>
      </c>
    </row>
    <row r="478" spans="1:5" ht="15.75" customHeight="1">
      <c r="A478" s="41" t="s">
        <v>134</v>
      </c>
      <c r="B478" s="42" t="s">
        <v>613</v>
      </c>
      <c r="C478" s="43" t="s">
        <v>785</v>
      </c>
      <c r="D478" s="44">
        <v>82814451</v>
      </c>
      <c r="E478" s="45">
        <v>0</v>
      </c>
    </row>
    <row r="479" spans="1:5" ht="15.75" customHeight="1">
      <c r="A479" s="41" t="s">
        <v>134</v>
      </c>
      <c r="B479" s="42" t="s">
        <v>613</v>
      </c>
      <c r="C479" s="43" t="s">
        <v>786</v>
      </c>
      <c r="D479" s="44">
        <v>88918906</v>
      </c>
      <c r="E479" s="45">
        <v>0</v>
      </c>
    </row>
    <row r="480" spans="1:5" ht="15.75" customHeight="1">
      <c r="A480" s="41" t="s">
        <v>134</v>
      </c>
      <c r="B480" s="42" t="s">
        <v>613</v>
      </c>
      <c r="C480" s="43" t="s">
        <v>787</v>
      </c>
      <c r="D480" s="44">
        <v>85812451</v>
      </c>
      <c r="E480" s="45">
        <v>0</v>
      </c>
    </row>
    <row r="481" spans="1:5" ht="15.75" customHeight="1">
      <c r="A481" s="41" t="s">
        <v>134</v>
      </c>
      <c r="B481" s="42" t="s">
        <v>774</v>
      </c>
      <c r="C481" s="43" t="s">
        <v>788</v>
      </c>
      <c r="D481" s="44">
        <v>150000000</v>
      </c>
      <c r="E481" s="45">
        <v>0</v>
      </c>
    </row>
    <row r="482" spans="1:5" ht="15.75" customHeight="1">
      <c r="A482" s="41" t="s">
        <v>134</v>
      </c>
      <c r="B482" s="42" t="s">
        <v>774</v>
      </c>
      <c r="C482" s="43" t="s">
        <v>789</v>
      </c>
      <c r="D482" s="44">
        <v>81000000</v>
      </c>
      <c r="E482" s="45">
        <v>0</v>
      </c>
    </row>
    <row r="483" spans="1:5" ht="15.75" customHeight="1">
      <c r="A483" s="41" t="s">
        <v>134</v>
      </c>
      <c r="B483" s="42" t="s">
        <v>531</v>
      </c>
      <c r="C483" s="43" t="s">
        <v>790</v>
      </c>
      <c r="D483" s="44">
        <v>128152950</v>
      </c>
      <c r="E483" s="45">
        <v>0</v>
      </c>
    </row>
    <row r="484" spans="1:5" ht="15.75" customHeight="1">
      <c r="A484" s="41" t="s">
        <v>134</v>
      </c>
      <c r="B484" s="42" t="s">
        <v>774</v>
      </c>
      <c r="C484" s="43" t="s">
        <v>791</v>
      </c>
      <c r="D484" s="44">
        <v>126000000</v>
      </c>
      <c r="E484" s="45">
        <v>0</v>
      </c>
    </row>
    <row r="485" spans="1:5" ht="15.75" customHeight="1">
      <c r="A485" s="41" t="s">
        <v>134</v>
      </c>
      <c r="B485" s="42" t="s">
        <v>778</v>
      </c>
      <c r="C485" s="43" t="s">
        <v>792</v>
      </c>
      <c r="D485" s="44">
        <v>50719985</v>
      </c>
      <c r="E485" s="45">
        <v>0</v>
      </c>
    </row>
    <row r="486" spans="1:5" ht="15.75" customHeight="1">
      <c r="A486" s="41" t="s">
        <v>134</v>
      </c>
      <c r="B486" s="42" t="s">
        <v>530</v>
      </c>
      <c r="C486" s="43" t="s">
        <v>793</v>
      </c>
      <c r="D486" s="44">
        <v>155045729</v>
      </c>
      <c r="E486" s="45">
        <v>0</v>
      </c>
    </row>
    <row r="487" spans="1:5" ht="15.75" customHeight="1">
      <c r="A487" s="41" t="s">
        <v>157</v>
      </c>
      <c r="B487" s="42" t="s">
        <v>532</v>
      </c>
      <c r="C487" s="43" t="s">
        <v>794</v>
      </c>
      <c r="D487" s="44">
        <v>6557222</v>
      </c>
      <c r="E487" s="45">
        <v>5</v>
      </c>
    </row>
    <row r="488" spans="1:5" ht="15.75" customHeight="1">
      <c r="A488" s="41" t="s">
        <v>42</v>
      </c>
      <c r="B488" s="42" t="s">
        <v>702</v>
      </c>
      <c r="C488" s="43" t="s">
        <v>795</v>
      </c>
      <c r="D488" s="44">
        <v>77026961</v>
      </c>
      <c r="E488" s="45">
        <v>0</v>
      </c>
    </row>
    <row r="489" spans="1:5" ht="15.75" customHeight="1">
      <c r="A489" s="41" t="s">
        <v>42</v>
      </c>
      <c r="B489" s="42" t="s">
        <v>539</v>
      </c>
      <c r="C489" s="43" t="s">
        <v>796</v>
      </c>
      <c r="D489" s="44">
        <v>77013825</v>
      </c>
      <c r="E489" s="45">
        <v>0</v>
      </c>
    </row>
    <row r="490" spans="1:5" ht="15.75" customHeight="1">
      <c r="A490" s="41" t="s">
        <v>42</v>
      </c>
      <c r="B490" s="42" t="s">
        <v>539</v>
      </c>
      <c r="C490" s="43" t="s">
        <v>797</v>
      </c>
      <c r="D490" s="44">
        <v>43747152</v>
      </c>
      <c r="E490" s="45">
        <v>0</v>
      </c>
    </row>
    <row r="491" spans="1:5" ht="15.75" customHeight="1">
      <c r="A491" s="41" t="s">
        <v>42</v>
      </c>
      <c r="B491" s="42" t="s">
        <v>503</v>
      </c>
      <c r="C491" s="43" t="s">
        <v>798</v>
      </c>
      <c r="D491" s="44">
        <v>43654161</v>
      </c>
      <c r="E491" s="45">
        <v>0</v>
      </c>
    </row>
    <row r="492" spans="1:5" ht="15.75" customHeight="1">
      <c r="A492" s="41" t="s">
        <v>42</v>
      </c>
      <c r="B492" s="42" t="s">
        <v>540</v>
      </c>
      <c r="C492" s="43" t="s">
        <v>799</v>
      </c>
      <c r="D492" s="44">
        <v>77054011</v>
      </c>
      <c r="E492" s="45">
        <v>0</v>
      </c>
    </row>
    <row r="493" spans="1:5" ht="15.75" customHeight="1">
      <c r="A493" s="41" t="s">
        <v>245</v>
      </c>
      <c r="B493" s="42" t="s">
        <v>800</v>
      </c>
      <c r="C493" s="43" t="s">
        <v>801</v>
      </c>
      <c r="D493" s="44">
        <v>34891813</v>
      </c>
      <c r="E493" s="45">
        <v>4</v>
      </c>
    </row>
    <row r="494" spans="1:5" ht="15.75" customHeight="1">
      <c r="A494" s="41" t="s">
        <v>245</v>
      </c>
      <c r="B494" s="42" t="s">
        <v>571</v>
      </c>
      <c r="C494" s="43" t="s">
        <v>802</v>
      </c>
      <c r="D494" s="44">
        <v>77008470</v>
      </c>
      <c r="E494" s="45">
        <v>0</v>
      </c>
    </row>
    <row r="495" spans="1:5" ht="15.75" customHeight="1">
      <c r="A495" s="41" t="s">
        <v>245</v>
      </c>
      <c r="B495" s="42" t="s">
        <v>803</v>
      </c>
      <c r="C495" s="43" t="s">
        <v>804</v>
      </c>
      <c r="D495" s="44">
        <v>84343460</v>
      </c>
      <c r="E495" s="45">
        <v>0</v>
      </c>
    </row>
    <row r="496" spans="1:5" ht="15.75" customHeight="1">
      <c r="A496" s="41" t="s">
        <v>245</v>
      </c>
      <c r="B496" s="42" t="s">
        <v>708</v>
      </c>
      <c r="C496" s="43" t="s">
        <v>805</v>
      </c>
      <c r="D496" s="44">
        <v>17000000</v>
      </c>
      <c r="E496" s="45">
        <v>0</v>
      </c>
    </row>
    <row r="497" spans="1:5" ht="15.75" customHeight="1">
      <c r="A497" s="41" t="s">
        <v>245</v>
      </c>
      <c r="B497" s="42" t="s">
        <v>806</v>
      </c>
      <c r="C497" s="43" t="s">
        <v>807</v>
      </c>
      <c r="D497" s="44">
        <v>161584788</v>
      </c>
      <c r="E497" s="45">
        <v>0</v>
      </c>
    </row>
    <row r="498" spans="1:5" ht="15.75" customHeight="1">
      <c r="A498" s="41" t="s">
        <v>245</v>
      </c>
      <c r="B498" s="42" t="s">
        <v>708</v>
      </c>
      <c r="C498" s="43" t="s">
        <v>808</v>
      </c>
      <c r="D498" s="44">
        <v>153161096</v>
      </c>
      <c r="E498" s="45">
        <v>0</v>
      </c>
    </row>
    <row r="499" spans="1:5" ht="15.75" customHeight="1">
      <c r="A499" s="41" t="s">
        <v>245</v>
      </c>
      <c r="B499" s="42" t="s">
        <v>809</v>
      </c>
      <c r="C499" s="43" t="s">
        <v>810</v>
      </c>
      <c r="D499" s="44">
        <v>161664999</v>
      </c>
      <c r="E499" s="45">
        <v>0</v>
      </c>
    </row>
    <row r="500" spans="1:5" ht="15.75" customHeight="1">
      <c r="A500" s="41" t="s">
        <v>245</v>
      </c>
      <c r="B500" s="42" t="s">
        <v>809</v>
      </c>
      <c r="C500" s="43" t="s">
        <v>811</v>
      </c>
      <c r="D500" s="44">
        <v>89778735</v>
      </c>
      <c r="E500" s="45">
        <v>0</v>
      </c>
    </row>
    <row r="501" spans="1:5" ht="15.75" customHeight="1">
      <c r="A501" s="41" t="s">
        <v>245</v>
      </c>
      <c r="B501" s="42" t="s">
        <v>806</v>
      </c>
      <c r="C501" s="43" t="s">
        <v>812</v>
      </c>
      <c r="D501" s="44">
        <v>114911611</v>
      </c>
      <c r="E501" s="45">
        <v>0</v>
      </c>
    </row>
    <row r="502" spans="1:5" ht="15.75" customHeight="1">
      <c r="A502" s="41" t="s">
        <v>245</v>
      </c>
      <c r="B502" s="42" t="s">
        <v>708</v>
      </c>
      <c r="C502" s="43" t="s">
        <v>813</v>
      </c>
      <c r="D502" s="44">
        <v>153193896</v>
      </c>
      <c r="E502" s="45">
        <v>0</v>
      </c>
    </row>
    <row r="503" spans="1:5" ht="15.75" customHeight="1">
      <c r="A503" s="41" t="s">
        <v>245</v>
      </c>
      <c r="B503" s="42" t="s">
        <v>708</v>
      </c>
      <c r="C503" s="43" t="s">
        <v>814</v>
      </c>
      <c r="D503" s="44">
        <v>154422500</v>
      </c>
      <c r="E503" s="45">
        <v>0</v>
      </c>
    </row>
    <row r="504" spans="1:5" ht="15.75" customHeight="1">
      <c r="A504" s="41" t="s">
        <v>245</v>
      </c>
      <c r="B504" s="42" t="s">
        <v>803</v>
      </c>
      <c r="C504" s="43" t="s">
        <v>815</v>
      </c>
      <c r="D504" s="44">
        <v>153927460</v>
      </c>
      <c r="E504" s="45">
        <v>0</v>
      </c>
    </row>
    <row r="505" spans="1:5" ht="15.75" customHeight="1">
      <c r="A505" s="41" t="s">
        <v>245</v>
      </c>
      <c r="B505" s="42" t="s">
        <v>708</v>
      </c>
      <c r="C505" s="43" t="s">
        <v>816</v>
      </c>
      <c r="D505" s="44">
        <v>155000000</v>
      </c>
      <c r="E505" s="45">
        <v>0</v>
      </c>
    </row>
    <row r="506" spans="1:5" ht="15.75" customHeight="1">
      <c r="A506" s="41" t="s">
        <v>245</v>
      </c>
      <c r="B506" s="42" t="s">
        <v>571</v>
      </c>
      <c r="C506" s="43" t="s">
        <v>817</v>
      </c>
      <c r="D506" s="44">
        <v>154232806</v>
      </c>
      <c r="E506" s="45">
        <v>0</v>
      </c>
    </row>
    <row r="507" spans="1:5" ht="15.75" customHeight="1">
      <c r="A507" s="41" t="s">
        <v>245</v>
      </c>
      <c r="B507" s="42" t="s">
        <v>558</v>
      </c>
      <c r="C507" s="43" t="s">
        <v>818</v>
      </c>
      <c r="D507" s="44">
        <v>154123296</v>
      </c>
      <c r="E507" s="45">
        <v>0</v>
      </c>
    </row>
    <row r="508" spans="1:5" ht="15.75" customHeight="1">
      <c r="A508" s="41" t="s">
        <v>245</v>
      </c>
      <c r="B508" s="42" t="s">
        <v>809</v>
      </c>
      <c r="C508" s="43" t="s">
        <v>819</v>
      </c>
      <c r="D508" s="44">
        <v>161664999</v>
      </c>
      <c r="E508" s="45">
        <v>0</v>
      </c>
    </row>
    <row r="509" spans="1:5" ht="15.75" customHeight="1">
      <c r="A509" s="41" t="s">
        <v>245</v>
      </c>
      <c r="B509" s="42" t="s">
        <v>571</v>
      </c>
      <c r="C509" s="43" t="s">
        <v>820</v>
      </c>
      <c r="D509" s="44">
        <v>156979437</v>
      </c>
      <c r="E509" s="45">
        <v>0</v>
      </c>
    </row>
    <row r="510" spans="1:5" ht="15.75" customHeight="1"/>
    <row r="511" spans="1:5" ht="15.75" customHeight="1"/>
    <row r="512" spans="1:5" ht="30" customHeight="1">
      <c r="A512" s="30" t="s">
        <v>296</v>
      </c>
      <c r="B512" s="31"/>
      <c r="C512" s="32"/>
      <c r="D512" s="33">
        <f>SUM(D25:D509)</f>
        <v>51896771939</v>
      </c>
      <c r="E512" s="34"/>
    </row>
    <row r="513" spans="1:1" ht="15.75" customHeight="1"/>
    <row r="514" spans="1:1" ht="15.75" customHeight="1"/>
    <row r="515" spans="1:1" ht="15.75" customHeight="1">
      <c r="A515" s="46" t="s">
        <v>821</v>
      </c>
    </row>
    <row r="516" spans="1:1" ht="15.75" customHeight="1"/>
    <row r="517" spans="1:1" ht="15.75" customHeight="1"/>
    <row r="518" spans="1:1" ht="15.75" customHeight="1"/>
    <row r="519" spans="1:1" ht="15.75" customHeight="1"/>
    <row r="520" spans="1:1" ht="15.75" customHeight="1"/>
    <row r="521" spans="1:1" ht="15.75" customHeight="1"/>
    <row r="522" spans="1:1" ht="15.75" customHeight="1"/>
    <row r="523" spans="1:1" ht="15.75" customHeight="1"/>
    <row r="524" spans="1:1" ht="15.75" customHeight="1"/>
    <row r="525" spans="1:1" ht="15.75" customHeight="1"/>
    <row r="526" spans="1:1" ht="15.75" customHeight="1"/>
    <row r="527" spans="1:1" ht="15.75" customHeight="1"/>
    <row r="528" spans="1:1"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
    <mergeCell ref="B14:I14"/>
    <mergeCell ref="B17:I17"/>
  </mergeCells>
  <pageMargins left="0.25" right="0.25" top="0.75" bottom="0.75" header="0.3" footer="0.3"/>
  <pageSetup paperSize="5" scale="3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cols>
    <col min="1" max="1" width="19.28515625" customWidth="1"/>
    <col min="2" max="2" width="20.7109375" customWidth="1"/>
    <col min="3" max="3" width="15.8554687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c r="A1" s="1"/>
      <c r="B1" s="2"/>
      <c r="C1" s="3"/>
      <c r="D1" s="4"/>
      <c r="E1" s="5"/>
      <c r="F1" s="36"/>
      <c r="G1" s="5"/>
      <c r="H1" s="5"/>
      <c r="I1" s="5"/>
      <c r="J1" s="5"/>
      <c r="K1" s="5"/>
      <c r="L1" s="5"/>
      <c r="M1" s="5"/>
      <c r="N1" s="5"/>
      <c r="O1" s="5"/>
      <c r="P1" s="5"/>
      <c r="Q1" s="5"/>
      <c r="R1" s="5"/>
      <c r="S1" s="5"/>
      <c r="T1" s="5"/>
      <c r="U1" s="37"/>
      <c r="V1" s="2"/>
      <c r="W1" s="2"/>
      <c r="X1" s="2"/>
      <c r="Y1" s="2"/>
      <c r="Z1" s="2"/>
    </row>
    <row r="2" spans="1:26" ht="12.75" customHeight="1">
      <c r="A2" s="1"/>
      <c r="B2" s="2"/>
      <c r="C2" s="3"/>
      <c r="D2" s="4"/>
      <c r="E2" s="5"/>
      <c r="F2" s="36"/>
      <c r="G2" s="5"/>
      <c r="H2" s="5"/>
      <c r="I2" s="5"/>
      <c r="J2" s="5"/>
      <c r="K2" s="5"/>
      <c r="L2" s="5"/>
      <c r="M2" s="5"/>
      <c r="N2" s="5"/>
      <c r="O2" s="5"/>
      <c r="P2" s="5"/>
      <c r="Q2" s="5"/>
      <c r="R2" s="5"/>
      <c r="S2" s="5"/>
      <c r="T2" s="5"/>
      <c r="U2" s="37"/>
      <c r="V2" s="2"/>
      <c r="W2" s="2"/>
      <c r="X2" s="2"/>
      <c r="Y2" s="2"/>
      <c r="Z2" s="2"/>
    </row>
    <row r="3" spans="1:26" ht="12.75" customHeight="1">
      <c r="A3" s="1"/>
      <c r="B3" s="2"/>
      <c r="C3" s="3"/>
      <c r="D3" s="4"/>
      <c r="E3" s="5"/>
      <c r="F3" s="36"/>
      <c r="G3" s="5"/>
      <c r="H3" s="5"/>
      <c r="I3" s="5"/>
      <c r="J3" s="5"/>
      <c r="K3" s="5"/>
      <c r="L3" s="5"/>
      <c r="M3" s="5"/>
      <c r="N3" s="5"/>
      <c r="O3" s="5"/>
      <c r="P3" s="5"/>
      <c r="Q3" s="5"/>
      <c r="R3" s="5"/>
      <c r="S3" s="5"/>
      <c r="T3" s="5"/>
      <c r="U3" s="37"/>
      <c r="V3" s="2"/>
      <c r="W3" s="2"/>
      <c r="X3" s="2"/>
      <c r="Y3" s="2"/>
      <c r="Z3" s="2"/>
    </row>
    <row r="4" spans="1:26" ht="12.75" customHeight="1">
      <c r="A4" s="1"/>
      <c r="B4" s="2"/>
      <c r="C4" s="3"/>
      <c r="D4" s="4"/>
      <c r="E4" s="5"/>
      <c r="F4" s="36"/>
      <c r="G4" s="5"/>
      <c r="H4" s="5"/>
      <c r="I4" s="5"/>
      <c r="J4" s="5"/>
      <c r="K4" s="5"/>
      <c r="L4" s="5"/>
      <c r="M4" s="5"/>
      <c r="N4" s="5"/>
      <c r="O4" s="5"/>
      <c r="P4" s="5"/>
      <c r="Q4" s="5"/>
      <c r="R4" s="5"/>
      <c r="S4" s="5"/>
      <c r="T4" s="5"/>
      <c r="U4" s="37"/>
      <c r="V4" s="2"/>
      <c r="W4" s="2"/>
      <c r="X4" s="2"/>
      <c r="Y4" s="2"/>
      <c r="Z4" s="2"/>
    </row>
    <row r="5" spans="1:26" ht="12.75" customHeight="1">
      <c r="A5" s="1"/>
      <c r="B5" s="2"/>
      <c r="C5" s="3"/>
      <c r="D5" s="4"/>
      <c r="E5" s="5"/>
      <c r="F5" s="36"/>
      <c r="G5" s="5"/>
      <c r="H5" s="5"/>
      <c r="I5" s="5"/>
      <c r="J5" s="5"/>
      <c r="K5" s="5"/>
      <c r="L5" s="5"/>
      <c r="M5" s="5"/>
      <c r="N5" s="5"/>
      <c r="O5" s="5"/>
      <c r="P5" s="5"/>
      <c r="Q5" s="5"/>
      <c r="R5" s="5"/>
      <c r="S5" s="5"/>
      <c r="T5" s="5"/>
      <c r="U5" s="37"/>
      <c r="V5" s="2"/>
      <c r="W5" s="2"/>
      <c r="X5" s="2"/>
      <c r="Y5" s="2"/>
      <c r="Z5" s="2"/>
    </row>
    <row r="6" spans="1:26" ht="12.75" customHeight="1">
      <c r="A6" s="1"/>
      <c r="B6" s="2"/>
      <c r="C6" s="3"/>
      <c r="D6" s="4"/>
      <c r="E6" s="5"/>
      <c r="F6" s="36"/>
      <c r="G6" s="5"/>
      <c r="H6" s="5"/>
      <c r="I6" s="5"/>
      <c r="J6" s="5"/>
      <c r="K6" s="5"/>
      <c r="L6" s="5"/>
      <c r="M6" s="5"/>
      <c r="N6" s="5"/>
      <c r="O6" s="5"/>
      <c r="P6" s="5"/>
      <c r="Q6" s="5"/>
      <c r="R6" s="5"/>
      <c r="S6" s="5"/>
      <c r="T6" s="5"/>
      <c r="U6" s="37"/>
      <c r="V6" s="2"/>
      <c r="W6" s="2"/>
      <c r="X6" s="2"/>
      <c r="Y6" s="2"/>
      <c r="Z6" s="2"/>
    </row>
    <row r="7" spans="1:26" ht="12.75" customHeight="1">
      <c r="A7" s="1"/>
      <c r="B7" s="2"/>
      <c r="C7" s="3"/>
      <c r="D7" s="4"/>
      <c r="E7" s="5"/>
      <c r="F7" s="36"/>
      <c r="G7" s="5"/>
      <c r="H7" s="5"/>
      <c r="I7" s="5"/>
      <c r="J7" s="5"/>
      <c r="K7" s="5"/>
      <c r="L7" s="5"/>
      <c r="M7" s="5"/>
      <c r="N7" s="5"/>
      <c r="O7" s="5"/>
      <c r="P7" s="5"/>
      <c r="Q7" s="5"/>
      <c r="R7" s="5"/>
      <c r="S7" s="5"/>
      <c r="T7" s="5"/>
      <c r="U7" s="37"/>
      <c r="V7" s="2"/>
      <c r="W7" s="2"/>
      <c r="X7" s="2"/>
      <c r="Y7" s="2"/>
      <c r="Z7" s="2"/>
    </row>
    <row r="8" spans="1:26" ht="12.75" customHeight="1">
      <c r="A8" s="1"/>
      <c r="B8" s="2"/>
      <c r="C8" s="3"/>
      <c r="D8" s="4"/>
      <c r="E8" s="5"/>
      <c r="F8" s="36"/>
      <c r="G8" s="5"/>
      <c r="H8" s="5"/>
      <c r="I8" s="5"/>
      <c r="J8" s="5"/>
      <c r="K8" s="5"/>
      <c r="L8" s="5"/>
      <c r="M8" s="5"/>
      <c r="N8" s="5"/>
      <c r="O8" s="5"/>
      <c r="P8" s="5"/>
      <c r="Q8" s="5"/>
      <c r="R8" s="5"/>
      <c r="S8" s="5"/>
      <c r="T8" s="5"/>
      <c r="U8" s="37"/>
      <c r="V8" s="2"/>
      <c r="W8" s="2"/>
      <c r="X8" s="2"/>
      <c r="Y8" s="2"/>
      <c r="Z8" s="2"/>
    </row>
    <row r="9" spans="1:26" ht="12.75" customHeight="1">
      <c r="A9" s="6" t="s">
        <v>822</v>
      </c>
      <c r="B9" s="2"/>
      <c r="C9" s="3"/>
      <c r="D9" s="4"/>
      <c r="E9" s="5"/>
      <c r="F9" s="36"/>
      <c r="G9" s="5"/>
      <c r="H9" s="5"/>
      <c r="I9" s="5"/>
      <c r="J9" s="5"/>
      <c r="K9" s="5"/>
      <c r="L9" s="5"/>
      <c r="M9" s="5"/>
      <c r="N9" s="5"/>
      <c r="O9" s="5"/>
      <c r="P9" s="5"/>
      <c r="Q9" s="5"/>
      <c r="R9" s="5"/>
      <c r="S9" s="5"/>
      <c r="T9" s="5"/>
      <c r="U9" s="37"/>
      <c r="V9" s="2"/>
      <c r="W9" s="2"/>
      <c r="X9" s="2"/>
      <c r="Y9" s="2"/>
      <c r="Z9" s="2"/>
    </row>
    <row r="10" spans="1:26" ht="12.75" customHeight="1">
      <c r="A10" s="7" t="s">
        <v>1</v>
      </c>
      <c r="B10" s="2"/>
      <c r="C10" s="3"/>
      <c r="D10" s="4"/>
      <c r="E10" s="5"/>
      <c r="F10" s="36"/>
      <c r="G10" s="5"/>
      <c r="H10" s="5"/>
      <c r="I10" s="5"/>
      <c r="J10" s="5"/>
      <c r="K10" s="5"/>
      <c r="L10" s="5"/>
      <c r="M10" s="5"/>
      <c r="N10" s="5"/>
      <c r="O10" s="5"/>
      <c r="P10" s="5"/>
      <c r="Q10" s="5"/>
      <c r="R10" s="5"/>
      <c r="S10" s="5"/>
      <c r="T10" s="5"/>
      <c r="U10" s="37"/>
      <c r="V10" s="2"/>
      <c r="W10" s="2"/>
      <c r="X10" s="2"/>
      <c r="Y10" s="2"/>
      <c r="Z10" s="2"/>
    </row>
    <row r="11" spans="1:26" ht="12.75" customHeight="1">
      <c r="A11" s="1" t="s">
        <v>2</v>
      </c>
      <c r="B11" s="2"/>
      <c r="C11" s="3"/>
      <c r="D11" s="4"/>
      <c r="E11" s="5"/>
      <c r="F11" s="36"/>
      <c r="G11" s="5"/>
      <c r="H11" s="5"/>
      <c r="I11" s="5"/>
      <c r="J11" s="5"/>
      <c r="K11" s="5"/>
      <c r="L11" s="5"/>
      <c r="M11" s="5"/>
      <c r="N11" s="5"/>
      <c r="O11" s="5"/>
      <c r="P11" s="5"/>
      <c r="Q11" s="5"/>
      <c r="R11" s="5"/>
      <c r="S11" s="5"/>
      <c r="T11" s="5"/>
      <c r="U11" s="37"/>
      <c r="V11" s="2"/>
      <c r="W11" s="2"/>
      <c r="X11" s="2"/>
      <c r="Y11" s="2"/>
      <c r="Z11" s="2"/>
    </row>
    <row r="12" spans="1:26" ht="12.75" customHeight="1">
      <c r="A12" s="1" t="s">
        <v>3</v>
      </c>
      <c r="B12" s="2"/>
      <c r="C12" s="3"/>
      <c r="D12" s="4"/>
      <c r="E12" s="5"/>
      <c r="F12" s="36"/>
      <c r="G12" s="5"/>
      <c r="H12" s="5"/>
      <c r="I12" s="5"/>
      <c r="J12" s="5"/>
      <c r="K12" s="5"/>
      <c r="L12" s="5"/>
      <c r="M12" s="5"/>
      <c r="N12" s="5"/>
      <c r="O12" s="5"/>
      <c r="P12" s="5"/>
      <c r="Q12" s="5"/>
      <c r="R12" s="5"/>
      <c r="S12" s="5"/>
      <c r="T12" s="5"/>
      <c r="U12" s="37"/>
      <c r="V12" s="2"/>
      <c r="W12" s="2"/>
      <c r="X12" s="2"/>
      <c r="Y12" s="2"/>
      <c r="Z12" s="2"/>
    </row>
    <row r="13" spans="1:26" ht="12.75" customHeight="1">
      <c r="A13" s="1" t="s">
        <v>4</v>
      </c>
      <c r="B13" s="2"/>
      <c r="C13" s="3"/>
      <c r="D13" s="4"/>
      <c r="E13" s="5"/>
      <c r="F13" s="36"/>
      <c r="G13" s="5"/>
      <c r="H13" s="5"/>
      <c r="I13" s="5"/>
      <c r="J13" s="5"/>
      <c r="K13" s="5"/>
      <c r="L13" s="5"/>
      <c r="M13" s="5"/>
      <c r="N13" s="5"/>
      <c r="O13" s="5"/>
      <c r="P13" s="5"/>
      <c r="Q13" s="5"/>
      <c r="R13" s="5"/>
      <c r="S13" s="5"/>
      <c r="T13" s="5"/>
      <c r="U13" s="37"/>
      <c r="V13" s="2"/>
      <c r="W13" s="2"/>
      <c r="X13" s="2"/>
      <c r="Y13" s="2"/>
      <c r="Z13" s="2"/>
    </row>
    <row r="14" spans="1:26" ht="91.5" customHeight="1">
      <c r="A14" s="8" t="s">
        <v>5</v>
      </c>
      <c r="B14" s="54" t="s">
        <v>823</v>
      </c>
      <c r="C14" s="55"/>
      <c r="D14" s="55"/>
      <c r="E14" s="55"/>
      <c r="F14" s="55"/>
      <c r="G14" s="55"/>
      <c r="H14" s="55"/>
      <c r="I14" s="56"/>
      <c r="J14" s="5"/>
      <c r="K14" s="5"/>
      <c r="L14" s="5"/>
      <c r="M14" s="5"/>
      <c r="N14" s="5"/>
      <c r="O14" s="5"/>
      <c r="P14" s="5"/>
      <c r="Q14" s="5"/>
      <c r="R14" s="5"/>
      <c r="S14" s="5"/>
      <c r="T14" s="5"/>
      <c r="U14" s="37"/>
      <c r="V14" s="2"/>
      <c r="W14" s="2"/>
      <c r="X14" s="2"/>
      <c r="Y14" s="2"/>
      <c r="Z14" s="2"/>
    </row>
    <row r="15" spans="1:26" ht="12.75" customHeight="1">
      <c r="A15" s="9"/>
      <c r="B15" s="10"/>
      <c r="C15" s="3"/>
      <c r="D15" s="4"/>
      <c r="E15" s="5"/>
      <c r="F15" s="36"/>
      <c r="G15" s="5"/>
      <c r="H15" s="5"/>
      <c r="I15" s="5"/>
      <c r="J15" s="5"/>
      <c r="K15" s="5"/>
      <c r="L15" s="5"/>
      <c r="M15" s="5"/>
      <c r="N15" s="5"/>
      <c r="O15" s="5"/>
      <c r="P15" s="5"/>
      <c r="Q15" s="5"/>
      <c r="R15" s="5"/>
      <c r="S15" s="5"/>
      <c r="T15" s="5"/>
      <c r="U15" s="37"/>
      <c r="V15" s="2"/>
      <c r="W15" s="2"/>
      <c r="X15" s="2"/>
      <c r="Y15" s="2"/>
      <c r="Z15" s="2"/>
    </row>
    <row r="16" spans="1:26" ht="15" customHeight="1">
      <c r="A16" s="11"/>
      <c r="B16" s="2"/>
      <c r="C16" s="3"/>
      <c r="D16" s="4"/>
      <c r="E16" s="5"/>
      <c r="F16" s="36"/>
      <c r="G16" s="5"/>
      <c r="H16" s="5"/>
      <c r="I16" s="5"/>
      <c r="J16" s="5"/>
      <c r="K16" s="5"/>
      <c r="L16" s="5"/>
      <c r="M16" s="5"/>
      <c r="N16" s="5"/>
      <c r="O16" s="5"/>
      <c r="P16" s="5"/>
      <c r="Q16" s="5"/>
      <c r="R16" s="5"/>
      <c r="S16" s="5"/>
      <c r="T16" s="5"/>
      <c r="U16" s="37"/>
      <c r="V16" s="2"/>
      <c r="W16" s="2"/>
      <c r="X16" s="2"/>
      <c r="Y16" s="2"/>
      <c r="Z16" s="2"/>
    </row>
    <row r="17" spans="1:26" ht="42" customHeight="1">
      <c r="A17" s="8" t="s">
        <v>7</v>
      </c>
      <c r="B17" s="54" t="s">
        <v>8</v>
      </c>
      <c r="C17" s="55"/>
      <c r="D17" s="55"/>
      <c r="E17" s="55"/>
      <c r="F17" s="55"/>
      <c r="G17" s="55"/>
      <c r="H17" s="55"/>
      <c r="I17" s="56"/>
      <c r="J17" s="5"/>
      <c r="K17" s="5"/>
      <c r="L17" s="5"/>
      <c r="M17" s="5"/>
      <c r="N17" s="5"/>
      <c r="O17" s="5"/>
      <c r="P17" s="5"/>
      <c r="Q17" s="5"/>
      <c r="R17" s="5"/>
      <c r="S17" s="5"/>
      <c r="T17" s="5"/>
      <c r="U17" s="37"/>
      <c r="V17" s="2"/>
      <c r="W17" s="2"/>
      <c r="X17" s="2"/>
      <c r="Y17" s="2"/>
      <c r="Z17" s="2"/>
    </row>
    <row r="18" spans="1:26" ht="34.5" customHeight="1">
      <c r="A18" s="12"/>
      <c r="B18" s="13"/>
      <c r="C18" s="13"/>
      <c r="D18" s="13"/>
      <c r="E18" s="5"/>
      <c r="F18" s="36"/>
      <c r="G18" s="5"/>
      <c r="H18" s="5"/>
      <c r="I18" s="5"/>
      <c r="J18" s="5"/>
      <c r="K18" s="5"/>
      <c r="L18" s="5"/>
      <c r="M18" s="5"/>
      <c r="N18" s="5"/>
      <c r="O18" s="5"/>
      <c r="P18" s="5"/>
      <c r="Q18" s="5"/>
      <c r="R18" s="5"/>
      <c r="S18" s="5"/>
      <c r="T18" s="5"/>
      <c r="U18" s="37"/>
      <c r="V18" s="37"/>
      <c r="W18" s="37"/>
      <c r="X18" s="37"/>
      <c r="Y18" s="37"/>
      <c r="Z18" s="37"/>
    </row>
    <row r="19" spans="1:26" ht="34.5" customHeight="1">
      <c r="A19" s="8" t="s">
        <v>9</v>
      </c>
      <c r="B19" s="16"/>
      <c r="C19" s="13"/>
      <c r="D19" s="13"/>
      <c r="E19" s="5"/>
      <c r="F19" s="36"/>
      <c r="G19" s="5"/>
      <c r="H19" s="5"/>
      <c r="I19" s="5"/>
      <c r="J19" s="5"/>
      <c r="K19" s="5"/>
      <c r="L19" s="5"/>
      <c r="M19" s="5"/>
      <c r="N19" s="5"/>
      <c r="O19" s="5"/>
      <c r="P19" s="5"/>
      <c r="Q19" s="5"/>
      <c r="R19" s="5"/>
      <c r="S19" s="5"/>
      <c r="T19" s="5"/>
      <c r="U19" s="37"/>
      <c r="V19" s="37"/>
      <c r="W19" s="37"/>
      <c r="X19" s="37"/>
      <c r="Y19" s="37"/>
      <c r="Z19" s="37"/>
    </row>
    <row r="20" spans="1:26" ht="34.5" customHeight="1">
      <c r="A20" s="8" t="s">
        <v>10</v>
      </c>
      <c r="B20" s="38"/>
      <c r="C20" s="13"/>
      <c r="D20" s="13"/>
      <c r="E20" s="5"/>
      <c r="F20" s="36"/>
      <c r="G20" s="5"/>
      <c r="H20" s="5"/>
      <c r="I20" s="5"/>
      <c r="J20" s="5"/>
      <c r="K20" s="5"/>
      <c r="L20" s="5"/>
      <c r="M20" s="5"/>
      <c r="N20" s="5"/>
      <c r="O20" s="5"/>
      <c r="P20" s="5"/>
      <c r="Q20" s="5"/>
      <c r="R20" s="5"/>
      <c r="S20" s="5"/>
      <c r="T20" s="5"/>
      <c r="U20" s="37"/>
      <c r="V20" s="37"/>
      <c r="W20" s="37"/>
      <c r="X20" s="37"/>
      <c r="Y20" s="37"/>
      <c r="Z20" s="37"/>
    </row>
    <row r="21" spans="1:26" ht="34.5" customHeight="1">
      <c r="A21" s="8" t="s">
        <v>11</v>
      </c>
      <c r="B21" s="38"/>
      <c r="C21" s="13"/>
      <c r="D21" s="13"/>
      <c r="E21" s="5"/>
      <c r="F21" s="36"/>
      <c r="G21" s="5"/>
      <c r="H21" s="5"/>
      <c r="I21" s="5"/>
      <c r="J21" s="5"/>
      <c r="K21" s="5"/>
      <c r="L21" s="5"/>
      <c r="M21" s="5"/>
      <c r="N21" s="5"/>
      <c r="O21" s="5"/>
      <c r="P21" s="5"/>
      <c r="Q21" s="5"/>
      <c r="R21" s="5"/>
      <c r="S21" s="5"/>
      <c r="T21" s="5"/>
      <c r="U21" s="37"/>
      <c r="V21" s="37"/>
      <c r="W21" s="37"/>
      <c r="X21" s="37"/>
      <c r="Y21" s="37"/>
      <c r="Z21" s="37"/>
    </row>
    <row r="22" spans="1:26" ht="30" customHeight="1">
      <c r="A22" s="8" t="s">
        <v>12</v>
      </c>
      <c r="B22" s="16">
        <f>SUM(B19:B21)</f>
        <v>0</v>
      </c>
      <c r="C22" s="13"/>
      <c r="D22" s="13"/>
      <c r="E22" s="5"/>
      <c r="F22" s="36"/>
      <c r="G22" s="5"/>
      <c r="H22" s="5"/>
      <c r="I22" s="5"/>
      <c r="J22" s="5"/>
      <c r="K22" s="5"/>
      <c r="L22" s="5"/>
      <c r="M22" s="5"/>
      <c r="N22" s="5"/>
      <c r="O22" s="5"/>
      <c r="P22" s="5"/>
      <c r="Q22" s="5"/>
      <c r="R22" s="5"/>
      <c r="S22" s="5"/>
      <c r="T22" s="5"/>
      <c r="U22" s="37"/>
      <c r="V22" s="37"/>
      <c r="W22" s="37"/>
      <c r="X22" s="37"/>
      <c r="Y22" s="37"/>
      <c r="Z22" s="37"/>
    </row>
    <row r="23" spans="1:26" ht="15.75" customHeight="1">
      <c r="A23" s="17"/>
      <c r="B23" s="18"/>
      <c r="C23" s="19"/>
      <c r="D23" s="20"/>
      <c r="E23" s="21"/>
      <c r="F23" s="39"/>
      <c r="G23" s="21"/>
      <c r="H23" s="21"/>
      <c r="I23" s="21"/>
      <c r="J23" s="21"/>
      <c r="K23" s="21"/>
      <c r="L23" s="21"/>
      <c r="M23" s="21"/>
      <c r="N23" s="21"/>
      <c r="O23" s="21"/>
      <c r="P23" s="21"/>
      <c r="Q23" s="21"/>
      <c r="R23" s="21"/>
      <c r="S23" s="21"/>
      <c r="T23" s="21"/>
      <c r="U23" s="40"/>
      <c r="V23" s="18"/>
      <c r="W23" s="18"/>
      <c r="X23" s="18"/>
      <c r="Y23" s="18"/>
      <c r="Z23" s="18"/>
    </row>
    <row r="24" spans="1:26" ht="36" customHeight="1">
      <c r="A24" s="22" t="s">
        <v>13</v>
      </c>
      <c r="B24" s="22" t="s">
        <v>14</v>
      </c>
      <c r="C24" s="23" t="s">
        <v>15</v>
      </c>
      <c r="D24" s="24" t="s">
        <v>824</v>
      </c>
      <c r="E24" s="22" t="s">
        <v>825</v>
      </c>
      <c r="F24" s="24" t="s">
        <v>826</v>
      </c>
      <c r="G24" s="24" t="s">
        <v>827</v>
      </c>
      <c r="H24" s="24" t="s">
        <v>828</v>
      </c>
      <c r="I24" s="24" t="s">
        <v>829</v>
      </c>
      <c r="J24" s="24" t="s">
        <v>830</v>
      </c>
      <c r="K24" s="24" t="s">
        <v>831</v>
      </c>
      <c r="L24" s="24" t="s">
        <v>832</v>
      </c>
      <c r="M24" s="24" t="s">
        <v>833</v>
      </c>
      <c r="N24" s="24" t="s">
        <v>834</v>
      </c>
      <c r="O24" s="24" t="s">
        <v>835</v>
      </c>
      <c r="P24" s="24" t="s">
        <v>836</v>
      </c>
      <c r="Q24" s="24" t="s">
        <v>837</v>
      </c>
      <c r="R24" s="24" t="s">
        <v>838</v>
      </c>
      <c r="S24" s="24" t="s">
        <v>839</v>
      </c>
      <c r="T24" s="47" t="s">
        <v>840</v>
      </c>
      <c r="U24" s="18"/>
      <c r="V24" s="18"/>
      <c r="W24" s="18"/>
      <c r="X24" s="18"/>
      <c r="Y24" s="18"/>
      <c r="Z24" s="18"/>
    </row>
    <row r="25" spans="1:26" ht="19.5" customHeight="1">
      <c r="A25" s="48"/>
      <c r="B25" s="49"/>
      <c r="C25" s="50"/>
      <c r="D25" s="51"/>
      <c r="E25" s="52"/>
      <c r="F25" s="51"/>
      <c r="G25" s="51"/>
      <c r="H25" s="51"/>
      <c r="I25" s="51"/>
      <c r="J25" s="51"/>
      <c r="K25" s="51"/>
      <c r="L25" s="51"/>
      <c r="M25" s="51"/>
      <c r="N25" s="51"/>
      <c r="O25" s="51"/>
      <c r="P25" s="51"/>
      <c r="Q25" s="51"/>
      <c r="R25" s="51"/>
      <c r="S25" s="51"/>
      <c r="T25" s="53"/>
      <c r="U25" s="18"/>
      <c r="V25" s="18"/>
      <c r="W25" s="18"/>
      <c r="X25" s="18"/>
      <c r="Y25" s="18"/>
      <c r="Z25" s="18"/>
    </row>
    <row r="26" spans="1:26" ht="19.5" customHeight="1">
      <c r="A26" s="48"/>
      <c r="B26" s="49"/>
      <c r="C26" s="50"/>
      <c r="D26" s="51"/>
      <c r="E26" s="52"/>
      <c r="F26" s="51"/>
      <c r="G26" s="51"/>
      <c r="H26" s="51"/>
      <c r="I26" s="51"/>
      <c r="J26" s="51"/>
      <c r="K26" s="51"/>
      <c r="L26" s="51"/>
      <c r="M26" s="51"/>
      <c r="N26" s="51"/>
      <c r="O26" s="51"/>
      <c r="P26" s="51"/>
      <c r="Q26" s="51"/>
      <c r="R26" s="51"/>
      <c r="S26" s="51"/>
      <c r="T26" s="53"/>
      <c r="U26" s="18"/>
      <c r="V26" s="18"/>
      <c r="W26" s="18"/>
      <c r="X26" s="18"/>
      <c r="Y26" s="18"/>
      <c r="Z26" s="18"/>
    </row>
    <row r="27" spans="1:26" ht="19.5" customHeight="1">
      <c r="A27" s="48"/>
      <c r="B27" s="49"/>
      <c r="C27" s="50"/>
      <c r="D27" s="51"/>
      <c r="E27" s="52"/>
      <c r="F27" s="51"/>
      <c r="G27" s="51"/>
      <c r="H27" s="51"/>
      <c r="I27" s="51"/>
      <c r="J27" s="51"/>
      <c r="K27" s="51"/>
      <c r="L27" s="51"/>
      <c r="M27" s="51"/>
      <c r="N27" s="51"/>
      <c r="O27" s="51"/>
      <c r="P27" s="51"/>
      <c r="Q27" s="51"/>
      <c r="R27" s="51"/>
      <c r="S27" s="51"/>
      <c r="T27" s="53"/>
      <c r="U27" s="18"/>
      <c r="V27" s="18"/>
      <c r="W27" s="18"/>
      <c r="X27" s="18"/>
      <c r="Y27" s="18"/>
      <c r="Z27" s="18"/>
    </row>
    <row r="28" spans="1:26" ht="19.5" customHeight="1">
      <c r="A28" s="48"/>
      <c r="B28" s="49"/>
      <c r="C28" s="50"/>
      <c r="D28" s="51"/>
      <c r="E28" s="52"/>
      <c r="F28" s="51"/>
      <c r="G28" s="51"/>
      <c r="H28" s="51"/>
      <c r="I28" s="51"/>
      <c r="J28" s="51"/>
      <c r="K28" s="51"/>
      <c r="L28" s="51"/>
      <c r="M28" s="51"/>
      <c r="N28" s="51"/>
      <c r="O28" s="51"/>
      <c r="P28" s="51"/>
      <c r="Q28" s="51"/>
      <c r="R28" s="51"/>
      <c r="S28" s="51"/>
      <c r="T28" s="53"/>
      <c r="U28" s="18"/>
      <c r="V28" s="18"/>
      <c r="W28" s="18"/>
      <c r="X28" s="18"/>
      <c r="Y28" s="18"/>
      <c r="Z28" s="18"/>
    </row>
    <row r="29" spans="1:26" ht="30" customHeight="1">
      <c r="A29" s="17"/>
      <c r="B29" s="18"/>
      <c r="C29" s="19"/>
      <c r="D29" s="20"/>
      <c r="E29" s="21"/>
      <c r="F29" s="39"/>
      <c r="G29" s="21"/>
      <c r="H29" s="21"/>
      <c r="I29" s="21"/>
      <c r="J29" s="21"/>
      <c r="K29" s="21"/>
      <c r="L29" s="21"/>
      <c r="M29" s="21"/>
      <c r="N29" s="21"/>
      <c r="O29" s="21"/>
      <c r="P29" s="21"/>
      <c r="Q29" s="21"/>
      <c r="R29" s="21"/>
      <c r="S29" s="21"/>
      <c r="T29" s="21"/>
      <c r="U29" s="40"/>
      <c r="V29" s="18"/>
      <c r="W29" s="18"/>
      <c r="X29" s="18"/>
      <c r="Y29" s="18"/>
      <c r="Z29" s="18"/>
    </row>
    <row r="30" spans="1:26" ht="30" customHeight="1">
      <c r="A30" s="17"/>
      <c r="B30" s="18"/>
      <c r="C30" s="19"/>
      <c r="D30" s="20"/>
      <c r="E30" s="21"/>
      <c r="F30" s="39"/>
      <c r="G30" s="21"/>
      <c r="H30" s="21"/>
      <c r="I30" s="21"/>
      <c r="J30" s="21"/>
      <c r="K30" s="21"/>
      <c r="L30" s="21"/>
      <c r="M30" s="21"/>
      <c r="N30" s="21"/>
      <c r="O30" s="21"/>
      <c r="P30" s="21"/>
      <c r="Q30" s="21"/>
      <c r="R30" s="21"/>
      <c r="S30" s="21"/>
      <c r="T30" s="21"/>
      <c r="U30" s="40"/>
      <c r="V30" s="18"/>
      <c r="W30" s="18"/>
      <c r="X30" s="18"/>
      <c r="Y30" s="18"/>
      <c r="Z30" s="18"/>
    </row>
    <row r="31" spans="1:26" ht="30" customHeight="1">
      <c r="A31" s="17"/>
      <c r="B31" s="18"/>
      <c r="C31" s="19"/>
      <c r="D31" s="20"/>
      <c r="E31" s="21"/>
      <c r="F31" s="39"/>
      <c r="G31" s="21"/>
      <c r="H31" s="21"/>
      <c r="I31" s="21"/>
      <c r="J31" s="21"/>
      <c r="K31" s="21"/>
      <c r="L31" s="21"/>
      <c r="M31" s="21"/>
      <c r="N31" s="21"/>
      <c r="O31" s="21"/>
      <c r="P31" s="21"/>
      <c r="Q31" s="21"/>
      <c r="R31" s="21"/>
      <c r="S31" s="21"/>
      <c r="T31" s="21"/>
      <c r="U31" s="40"/>
      <c r="V31" s="18"/>
      <c r="W31" s="18"/>
      <c r="X31" s="18"/>
      <c r="Y31" s="18"/>
      <c r="Z31" s="18"/>
    </row>
    <row r="32" spans="1:26" ht="30" customHeight="1">
      <c r="A32" s="17"/>
      <c r="B32" s="18"/>
      <c r="C32" s="19"/>
      <c r="D32" s="20"/>
      <c r="E32" s="21"/>
      <c r="F32" s="39"/>
      <c r="G32" s="21"/>
      <c r="H32" s="21"/>
      <c r="I32" s="21"/>
      <c r="J32" s="21"/>
      <c r="K32" s="21"/>
      <c r="L32" s="21"/>
      <c r="M32" s="21"/>
      <c r="N32" s="21"/>
      <c r="O32" s="21"/>
      <c r="P32" s="21"/>
      <c r="Q32" s="21"/>
      <c r="R32" s="21"/>
      <c r="S32" s="21"/>
      <c r="T32" s="21"/>
      <c r="U32" s="40"/>
      <c r="V32" s="18"/>
      <c r="W32" s="18"/>
      <c r="X32" s="18"/>
      <c r="Y32" s="18"/>
      <c r="Z32" s="18"/>
    </row>
    <row r="33" spans="1:26" ht="30" customHeight="1">
      <c r="A33" s="17"/>
      <c r="B33" s="18"/>
      <c r="C33" s="19"/>
      <c r="D33" s="20"/>
      <c r="E33" s="21"/>
      <c r="F33" s="39"/>
      <c r="G33" s="21"/>
      <c r="H33" s="21"/>
      <c r="I33" s="21"/>
      <c r="J33" s="21"/>
      <c r="K33" s="21"/>
      <c r="L33" s="21"/>
      <c r="M33" s="21"/>
      <c r="N33" s="21"/>
      <c r="O33" s="21"/>
      <c r="P33" s="21"/>
      <c r="Q33" s="21"/>
      <c r="R33" s="21"/>
      <c r="S33" s="21"/>
      <c r="T33" s="21"/>
      <c r="U33" s="40"/>
      <c r="V33" s="18"/>
      <c r="W33" s="18"/>
      <c r="X33" s="18"/>
      <c r="Y33" s="18"/>
      <c r="Z33" s="18"/>
    </row>
    <row r="34" spans="1:26" ht="30" customHeight="1">
      <c r="A34" s="17"/>
      <c r="B34" s="18"/>
      <c r="C34" s="19"/>
      <c r="D34" s="20"/>
      <c r="E34" s="21"/>
      <c r="F34" s="39"/>
      <c r="G34" s="21"/>
      <c r="H34" s="21"/>
      <c r="I34" s="21"/>
      <c r="J34" s="21"/>
      <c r="K34" s="21"/>
      <c r="L34" s="21"/>
      <c r="M34" s="21"/>
      <c r="N34" s="21"/>
      <c r="O34" s="21"/>
      <c r="P34" s="21"/>
      <c r="Q34" s="21"/>
      <c r="R34" s="21"/>
      <c r="S34" s="21"/>
      <c r="T34" s="21"/>
      <c r="U34" s="40"/>
      <c r="V34" s="18"/>
      <c r="W34" s="18"/>
      <c r="X34" s="18"/>
      <c r="Y34" s="18"/>
      <c r="Z34" s="18"/>
    </row>
    <row r="35" spans="1:26" ht="30" customHeight="1">
      <c r="A35" s="17"/>
      <c r="B35" s="18"/>
      <c r="C35" s="19"/>
      <c r="D35" s="20"/>
      <c r="E35" s="21"/>
      <c r="F35" s="39"/>
      <c r="G35" s="21"/>
      <c r="H35" s="21"/>
      <c r="I35" s="21"/>
      <c r="J35" s="21"/>
      <c r="K35" s="21"/>
      <c r="L35" s="21"/>
      <c r="M35" s="21"/>
      <c r="N35" s="21"/>
      <c r="O35" s="21"/>
      <c r="P35" s="21"/>
      <c r="Q35" s="21"/>
      <c r="R35" s="21"/>
      <c r="S35" s="21"/>
      <c r="T35" s="21"/>
      <c r="U35" s="40"/>
      <c r="V35" s="18"/>
      <c r="W35" s="18"/>
      <c r="X35" s="18"/>
      <c r="Y35" s="18"/>
      <c r="Z35" s="18"/>
    </row>
    <row r="36" spans="1:26" ht="30" customHeight="1">
      <c r="A36" s="17"/>
      <c r="B36" s="18"/>
      <c r="C36" s="19"/>
      <c r="D36" s="20"/>
      <c r="E36" s="21"/>
      <c r="F36" s="39"/>
      <c r="G36" s="21"/>
      <c r="H36" s="21"/>
      <c r="I36" s="21"/>
      <c r="J36" s="21"/>
      <c r="K36" s="21"/>
      <c r="L36" s="21"/>
      <c r="M36" s="21"/>
      <c r="N36" s="21"/>
      <c r="O36" s="21"/>
      <c r="P36" s="21"/>
      <c r="Q36" s="21"/>
      <c r="R36" s="21"/>
      <c r="S36" s="21"/>
      <c r="T36" s="21"/>
      <c r="U36" s="40"/>
      <c r="V36" s="18"/>
      <c r="W36" s="18"/>
      <c r="X36" s="18"/>
      <c r="Y36" s="18"/>
      <c r="Z36" s="18"/>
    </row>
    <row r="37" spans="1:26" ht="30" customHeight="1">
      <c r="A37" s="17"/>
      <c r="B37" s="18"/>
      <c r="C37" s="19"/>
      <c r="D37" s="20"/>
      <c r="E37" s="21"/>
      <c r="F37" s="39"/>
      <c r="G37" s="21"/>
      <c r="H37" s="21"/>
      <c r="I37" s="21"/>
      <c r="J37" s="21"/>
      <c r="K37" s="21"/>
      <c r="L37" s="21"/>
      <c r="M37" s="21"/>
      <c r="N37" s="21"/>
      <c r="O37" s="21"/>
      <c r="P37" s="21"/>
      <c r="Q37" s="21"/>
      <c r="R37" s="21"/>
      <c r="S37" s="21"/>
      <c r="T37" s="21"/>
      <c r="U37" s="40"/>
      <c r="V37" s="18"/>
      <c r="W37" s="18"/>
      <c r="X37" s="18"/>
      <c r="Y37" s="18"/>
      <c r="Z37" s="18"/>
    </row>
    <row r="38" spans="1:26" ht="30" customHeight="1">
      <c r="A38" s="17"/>
      <c r="B38" s="18"/>
      <c r="C38" s="19"/>
      <c r="D38" s="20"/>
      <c r="E38" s="21"/>
      <c r="F38" s="39"/>
      <c r="G38" s="21"/>
      <c r="H38" s="21"/>
      <c r="I38" s="21"/>
      <c r="J38" s="21"/>
      <c r="K38" s="21"/>
      <c r="L38" s="21"/>
      <c r="M38" s="21"/>
      <c r="N38" s="21"/>
      <c r="O38" s="21"/>
      <c r="P38" s="21"/>
      <c r="Q38" s="21"/>
      <c r="R38" s="21"/>
      <c r="S38" s="21"/>
      <c r="T38" s="21"/>
      <c r="U38" s="40"/>
      <c r="V38" s="18"/>
      <c r="W38" s="18"/>
      <c r="X38" s="18"/>
      <c r="Y38" s="18"/>
      <c r="Z38" s="18"/>
    </row>
    <row r="39" spans="1:26" ht="30" customHeight="1">
      <c r="A39" s="17"/>
      <c r="B39" s="18"/>
      <c r="C39" s="19"/>
      <c r="D39" s="20"/>
      <c r="E39" s="21"/>
      <c r="F39" s="39"/>
      <c r="G39" s="21"/>
      <c r="H39" s="21"/>
      <c r="I39" s="21"/>
      <c r="J39" s="21"/>
      <c r="K39" s="21"/>
      <c r="L39" s="21"/>
      <c r="M39" s="21"/>
      <c r="N39" s="21"/>
      <c r="O39" s="21"/>
      <c r="P39" s="21"/>
      <c r="Q39" s="21"/>
      <c r="R39" s="21"/>
      <c r="S39" s="21"/>
      <c r="T39" s="21"/>
      <c r="U39" s="40"/>
      <c r="V39" s="18"/>
      <c r="W39" s="18"/>
      <c r="X39" s="18"/>
      <c r="Y39" s="18"/>
      <c r="Z39" s="18"/>
    </row>
    <row r="40" spans="1:26" ht="30" customHeight="1">
      <c r="A40" s="17"/>
      <c r="B40" s="18"/>
      <c r="C40" s="19"/>
      <c r="D40" s="20"/>
      <c r="E40" s="21"/>
      <c r="F40" s="39"/>
      <c r="G40" s="21"/>
      <c r="H40" s="21"/>
      <c r="I40" s="21"/>
      <c r="J40" s="21"/>
      <c r="K40" s="21"/>
      <c r="L40" s="21"/>
      <c r="M40" s="21"/>
      <c r="N40" s="21"/>
      <c r="O40" s="21"/>
      <c r="P40" s="21"/>
      <c r="Q40" s="21"/>
      <c r="R40" s="21"/>
      <c r="S40" s="21"/>
      <c r="T40" s="21"/>
      <c r="U40" s="40"/>
      <c r="V40" s="18"/>
      <c r="W40" s="18"/>
      <c r="X40" s="18"/>
      <c r="Y40" s="18"/>
      <c r="Z40" s="18"/>
    </row>
    <row r="41" spans="1:26" ht="30" customHeight="1">
      <c r="A41" s="17"/>
      <c r="B41" s="18"/>
      <c r="C41" s="19"/>
      <c r="D41" s="20"/>
      <c r="E41" s="21"/>
      <c r="F41" s="39"/>
      <c r="G41" s="21"/>
      <c r="H41" s="21"/>
      <c r="I41" s="21"/>
      <c r="J41" s="21"/>
      <c r="K41" s="21"/>
      <c r="L41" s="21"/>
      <c r="M41" s="21"/>
      <c r="N41" s="21"/>
      <c r="O41" s="21"/>
      <c r="P41" s="21"/>
      <c r="Q41" s="21"/>
      <c r="R41" s="21"/>
      <c r="S41" s="21"/>
      <c r="T41" s="21"/>
      <c r="U41" s="40"/>
      <c r="V41" s="18"/>
      <c r="W41" s="18"/>
      <c r="X41" s="18"/>
      <c r="Y41" s="18"/>
      <c r="Z41" s="18"/>
    </row>
    <row r="42" spans="1:26" ht="30" customHeight="1">
      <c r="A42" s="17"/>
      <c r="B42" s="18"/>
      <c r="C42" s="19"/>
      <c r="D42" s="20"/>
      <c r="E42" s="21"/>
      <c r="F42" s="39"/>
      <c r="G42" s="21"/>
      <c r="H42" s="21"/>
      <c r="I42" s="21"/>
      <c r="J42" s="21"/>
      <c r="K42" s="21"/>
      <c r="L42" s="21"/>
      <c r="M42" s="21"/>
      <c r="N42" s="21"/>
      <c r="O42" s="21"/>
      <c r="P42" s="21"/>
      <c r="Q42" s="21"/>
      <c r="R42" s="21"/>
      <c r="S42" s="21"/>
      <c r="T42" s="21"/>
      <c r="U42" s="40"/>
      <c r="V42" s="18"/>
      <c r="W42" s="18"/>
      <c r="X42" s="18"/>
      <c r="Y42" s="18"/>
      <c r="Z42" s="18"/>
    </row>
    <row r="43" spans="1:26" ht="30" customHeight="1">
      <c r="A43" s="17"/>
      <c r="B43" s="18"/>
      <c r="C43" s="19"/>
      <c r="D43" s="20"/>
      <c r="E43" s="21"/>
      <c r="F43" s="39"/>
      <c r="G43" s="21"/>
      <c r="H43" s="21"/>
      <c r="I43" s="21"/>
      <c r="J43" s="21"/>
      <c r="K43" s="21"/>
      <c r="L43" s="21"/>
      <c r="M43" s="21"/>
      <c r="N43" s="21"/>
      <c r="O43" s="21"/>
      <c r="P43" s="21"/>
      <c r="Q43" s="21"/>
      <c r="R43" s="21"/>
      <c r="S43" s="21"/>
      <c r="T43" s="21"/>
      <c r="U43" s="40"/>
      <c r="V43" s="18"/>
      <c r="W43" s="18"/>
      <c r="X43" s="18"/>
      <c r="Y43" s="18"/>
      <c r="Z43" s="18"/>
    </row>
    <row r="44" spans="1:26" ht="30" customHeight="1">
      <c r="A44" s="17"/>
      <c r="B44" s="18"/>
      <c r="C44" s="19"/>
      <c r="D44" s="20"/>
      <c r="E44" s="21"/>
      <c r="F44" s="39"/>
      <c r="G44" s="21"/>
      <c r="H44" s="21"/>
      <c r="I44" s="21"/>
      <c r="J44" s="21"/>
      <c r="K44" s="21"/>
      <c r="L44" s="21"/>
      <c r="M44" s="21"/>
      <c r="N44" s="21"/>
      <c r="O44" s="21"/>
      <c r="P44" s="21"/>
      <c r="Q44" s="21"/>
      <c r="R44" s="21"/>
      <c r="S44" s="21"/>
      <c r="T44" s="21"/>
      <c r="U44" s="40"/>
      <c r="V44" s="18"/>
      <c r="W44" s="18"/>
      <c r="X44" s="18"/>
      <c r="Y44" s="18"/>
      <c r="Z44" s="18"/>
    </row>
    <row r="45" spans="1:26" ht="30" customHeight="1">
      <c r="A45" s="17"/>
      <c r="B45" s="18"/>
      <c r="C45" s="19"/>
      <c r="D45" s="20"/>
      <c r="E45" s="21"/>
      <c r="F45" s="39"/>
      <c r="G45" s="21"/>
      <c r="H45" s="21"/>
      <c r="I45" s="21"/>
      <c r="J45" s="21"/>
      <c r="K45" s="21"/>
      <c r="L45" s="21"/>
      <c r="M45" s="21"/>
      <c r="N45" s="21"/>
      <c r="O45" s="21"/>
      <c r="P45" s="21"/>
      <c r="Q45" s="21"/>
      <c r="R45" s="21"/>
      <c r="S45" s="21"/>
      <c r="T45" s="21"/>
      <c r="U45" s="40"/>
      <c r="V45" s="18"/>
      <c r="W45" s="18"/>
      <c r="X45" s="18"/>
      <c r="Y45" s="18"/>
      <c r="Z45" s="18"/>
    </row>
    <row r="46" spans="1:26" ht="30" customHeight="1">
      <c r="A46" s="17"/>
      <c r="B46" s="18"/>
      <c r="C46" s="19"/>
      <c r="D46" s="20"/>
      <c r="E46" s="21"/>
      <c r="F46" s="39"/>
      <c r="G46" s="21"/>
      <c r="H46" s="21"/>
      <c r="I46" s="21"/>
      <c r="J46" s="21"/>
      <c r="K46" s="21"/>
      <c r="L46" s="21"/>
      <c r="M46" s="21"/>
      <c r="N46" s="21"/>
      <c r="O46" s="21"/>
      <c r="P46" s="21"/>
      <c r="Q46" s="21"/>
      <c r="R46" s="21"/>
      <c r="S46" s="21"/>
      <c r="T46" s="21"/>
      <c r="U46" s="40"/>
      <c r="V46" s="18"/>
      <c r="W46" s="18"/>
      <c r="X46" s="18"/>
      <c r="Y46" s="18"/>
      <c r="Z46" s="18"/>
    </row>
    <row r="47" spans="1:26" ht="30" customHeight="1">
      <c r="A47" s="17"/>
      <c r="B47" s="18"/>
      <c r="C47" s="19"/>
      <c r="D47" s="20"/>
      <c r="E47" s="21"/>
      <c r="F47" s="39"/>
      <c r="G47" s="21"/>
      <c r="H47" s="21"/>
      <c r="I47" s="21"/>
      <c r="J47" s="21"/>
      <c r="K47" s="21"/>
      <c r="L47" s="21"/>
      <c r="M47" s="21"/>
      <c r="N47" s="21"/>
      <c r="O47" s="21"/>
      <c r="P47" s="21"/>
      <c r="Q47" s="21"/>
      <c r="R47" s="21"/>
      <c r="S47" s="21"/>
      <c r="T47" s="21"/>
      <c r="U47" s="40"/>
      <c r="V47" s="18"/>
      <c r="W47" s="18"/>
      <c r="X47" s="18"/>
      <c r="Y47" s="18"/>
      <c r="Z47" s="18"/>
    </row>
    <row r="48" spans="1:26" ht="30" customHeight="1">
      <c r="A48" s="17"/>
      <c r="B48" s="18"/>
      <c r="C48" s="19"/>
      <c r="D48" s="20"/>
      <c r="E48" s="21"/>
      <c r="F48" s="39"/>
      <c r="G48" s="21"/>
      <c r="H48" s="21"/>
      <c r="I48" s="21"/>
      <c r="J48" s="21"/>
      <c r="K48" s="21"/>
      <c r="L48" s="21"/>
      <c r="M48" s="21"/>
      <c r="N48" s="21"/>
      <c r="O48" s="21"/>
      <c r="P48" s="21"/>
      <c r="Q48" s="21"/>
      <c r="R48" s="21"/>
      <c r="S48" s="21"/>
      <c r="T48" s="21"/>
      <c r="U48" s="40"/>
      <c r="V48" s="18"/>
      <c r="W48" s="18"/>
      <c r="X48" s="18"/>
      <c r="Y48" s="18"/>
      <c r="Z48" s="18"/>
    </row>
    <row r="49" spans="1:26" ht="30" customHeight="1">
      <c r="A49" s="17"/>
      <c r="B49" s="18"/>
      <c r="C49" s="19"/>
      <c r="D49" s="20"/>
      <c r="E49" s="21"/>
      <c r="F49" s="39"/>
      <c r="G49" s="21"/>
      <c r="H49" s="21"/>
      <c r="I49" s="21"/>
      <c r="J49" s="21"/>
      <c r="K49" s="21"/>
      <c r="L49" s="21"/>
      <c r="M49" s="21"/>
      <c r="N49" s="21"/>
      <c r="O49" s="21"/>
      <c r="P49" s="21"/>
      <c r="Q49" s="21"/>
      <c r="R49" s="21"/>
      <c r="S49" s="21"/>
      <c r="T49" s="21"/>
      <c r="U49" s="40"/>
      <c r="V49" s="18"/>
      <c r="W49" s="18"/>
      <c r="X49" s="18"/>
      <c r="Y49" s="18"/>
      <c r="Z49" s="18"/>
    </row>
    <row r="50" spans="1:26" ht="30" customHeight="1">
      <c r="A50" s="17"/>
      <c r="B50" s="18"/>
      <c r="C50" s="19"/>
      <c r="D50" s="20"/>
      <c r="E50" s="21"/>
      <c r="F50" s="39"/>
      <c r="G50" s="21"/>
      <c r="H50" s="21"/>
      <c r="I50" s="21"/>
      <c r="J50" s="21"/>
      <c r="K50" s="21"/>
      <c r="L50" s="21"/>
      <c r="M50" s="21"/>
      <c r="N50" s="21"/>
      <c r="O50" s="21"/>
      <c r="P50" s="21"/>
      <c r="Q50" s="21"/>
      <c r="R50" s="21"/>
      <c r="S50" s="21"/>
      <c r="T50" s="21"/>
      <c r="U50" s="40"/>
      <c r="V50" s="18"/>
      <c r="W50" s="18"/>
      <c r="X50" s="18"/>
      <c r="Y50" s="18"/>
      <c r="Z50" s="18"/>
    </row>
    <row r="51" spans="1:26" ht="30" customHeight="1">
      <c r="A51" s="17"/>
      <c r="B51" s="18"/>
      <c r="C51" s="19"/>
      <c r="D51" s="20"/>
      <c r="E51" s="21"/>
      <c r="F51" s="39"/>
      <c r="G51" s="21"/>
      <c r="H51" s="21"/>
      <c r="I51" s="21"/>
      <c r="J51" s="21"/>
      <c r="K51" s="21"/>
      <c r="L51" s="21"/>
      <c r="M51" s="21"/>
      <c r="N51" s="21"/>
      <c r="O51" s="21"/>
      <c r="P51" s="21"/>
      <c r="Q51" s="21"/>
      <c r="R51" s="21"/>
      <c r="S51" s="21"/>
      <c r="T51" s="21"/>
      <c r="U51" s="40"/>
      <c r="V51" s="18"/>
      <c r="W51" s="18"/>
      <c r="X51" s="18"/>
      <c r="Y51" s="18"/>
      <c r="Z51" s="18"/>
    </row>
    <row r="52" spans="1:26" ht="30" customHeight="1">
      <c r="A52" s="17"/>
      <c r="B52" s="18"/>
      <c r="C52" s="19"/>
      <c r="D52" s="20"/>
      <c r="E52" s="21"/>
      <c r="F52" s="39"/>
      <c r="G52" s="21"/>
      <c r="H52" s="21"/>
      <c r="I52" s="21"/>
      <c r="J52" s="21"/>
      <c r="K52" s="21"/>
      <c r="L52" s="21"/>
      <c r="M52" s="21"/>
      <c r="N52" s="21"/>
      <c r="O52" s="21"/>
      <c r="P52" s="21"/>
      <c r="Q52" s="21"/>
      <c r="R52" s="21"/>
      <c r="S52" s="21"/>
      <c r="T52" s="21"/>
      <c r="U52" s="40"/>
      <c r="V52" s="18"/>
      <c r="W52" s="18"/>
      <c r="X52" s="18"/>
      <c r="Y52" s="18"/>
      <c r="Z52" s="18"/>
    </row>
    <row r="53" spans="1:26" ht="30" customHeight="1">
      <c r="A53" s="17"/>
      <c r="B53" s="18"/>
      <c r="C53" s="19"/>
      <c r="D53" s="20"/>
      <c r="E53" s="21"/>
      <c r="F53" s="39"/>
      <c r="G53" s="21"/>
      <c r="H53" s="21"/>
      <c r="I53" s="21"/>
      <c r="J53" s="21"/>
      <c r="K53" s="21"/>
      <c r="L53" s="21"/>
      <c r="M53" s="21"/>
      <c r="N53" s="21"/>
      <c r="O53" s="21"/>
      <c r="P53" s="21"/>
      <c r="Q53" s="21"/>
      <c r="R53" s="21"/>
      <c r="S53" s="21"/>
      <c r="T53" s="21"/>
      <c r="U53" s="40"/>
      <c r="V53" s="18"/>
      <c r="W53" s="18"/>
      <c r="X53" s="18"/>
      <c r="Y53" s="18"/>
      <c r="Z53" s="18"/>
    </row>
    <row r="54" spans="1:26" ht="30" customHeight="1">
      <c r="A54" s="17"/>
      <c r="B54" s="18"/>
      <c r="C54" s="19"/>
      <c r="D54" s="20"/>
      <c r="E54" s="21"/>
      <c r="F54" s="39"/>
      <c r="G54" s="21"/>
      <c r="H54" s="21"/>
      <c r="I54" s="21"/>
      <c r="J54" s="21"/>
      <c r="K54" s="21"/>
      <c r="L54" s="21"/>
      <c r="M54" s="21"/>
      <c r="N54" s="21"/>
      <c r="O54" s="21"/>
      <c r="P54" s="21"/>
      <c r="Q54" s="21"/>
      <c r="R54" s="21"/>
      <c r="S54" s="21"/>
      <c r="T54" s="21"/>
      <c r="U54" s="40"/>
      <c r="V54" s="18"/>
      <c r="W54" s="18"/>
      <c r="X54" s="18"/>
      <c r="Y54" s="18"/>
      <c r="Z54" s="18"/>
    </row>
    <row r="55" spans="1:26" ht="30" customHeight="1">
      <c r="A55" s="17"/>
      <c r="B55" s="18"/>
      <c r="C55" s="19"/>
      <c r="D55" s="20"/>
      <c r="E55" s="21"/>
      <c r="F55" s="39"/>
      <c r="G55" s="21"/>
      <c r="H55" s="21"/>
      <c r="I55" s="21"/>
      <c r="J55" s="21"/>
      <c r="K55" s="21"/>
      <c r="L55" s="21"/>
      <c r="M55" s="21"/>
      <c r="N55" s="21"/>
      <c r="O55" s="21"/>
      <c r="P55" s="21"/>
      <c r="Q55" s="21"/>
      <c r="R55" s="21"/>
      <c r="S55" s="21"/>
      <c r="T55" s="21"/>
      <c r="U55" s="40"/>
      <c r="V55" s="18"/>
      <c r="W55" s="18"/>
      <c r="X55" s="18"/>
      <c r="Y55" s="18"/>
      <c r="Z55" s="18"/>
    </row>
    <row r="56" spans="1:26" ht="30" customHeight="1">
      <c r="A56" s="17"/>
      <c r="B56" s="18"/>
      <c r="C56" s="19"/>
      <c r="D56" s="20"/>
      <c r="E56" s="21"/>
      <c r="F56" s="39"/>
      <c r="G56" s="21"/>
      <c r="H56" s="21"/>
      <c r="I56" s="21"/>
      <c r="J56" s="21"/>
      <c r="K56" s="21"/>
      <c r="L56" s="21"/>
      <c r="M56" s="21"/>
      <c r="N56" s="21"/>
      <c r="O56" s="21"/>
      <c r="P56" s="21"/>
      <c r="Q56" s="21"/>
      <c r="R56" s="21"/>
      <c r="S56" s="21"/>
      <c r="T56" s="21"/>
      <c r="U56" s="40"/>
      <c r="V56" s="18"/>
      <c r="W56" s="18"/>
      <c r="X56" s="18"/>
      <c r="Y56" s="18"/>
      <c r="Z56" s="18"/>
    </row>
    <row r="57" spans="1:26" ht="30" customHeight="1">
      <c r="A57" s="17"/>
      <c r="B57" s="18"/>
      <c r="C57" s="19"/>
      <c r="D57" s="20"/>
      <c r="E57" s="21"/>
      <c r="F57" s="39"/>
      <c r="G57" s="21"/>
      <c r="H57" s="21"/>
      <c r="I57" s="21"/>
      <c r="J57" s="21"/>
      <c r="K57" s="21"/>
      <c r="L57" s="21"/>
      <c r="M57" s="21"/>
      <c r="N57" s="21"/>
      <c r="O57" s="21"/>
      <c r="P57" s="21"/>
      <c r="Q57" s="21"/>
      <c r="R57" s="21"/>
      <c r="S57" s="21"/>
      <c r="T57" s="21"/>
      <c r="U57" s="40"/>
      <c r="V57" s="18"/>
      <c r="W57" s="18"/>
      <c r="X57" s="18"/>
      <c r="Y57" s="18"/>
      <c r="Z57" s="18"/>
    </row>
    <row r="58" spans="1:26" ht="30" customHeight="1">
      <c r="A58" s="17"/>
      <c r="B58" s="18"/>
      <c r="C58" s="19"/>
      <c r="D58" s="20"/>
      <c r="E58" s="21"/>
      <c r="F58" s="39"/>
      <c r="G58" s="21"/>
      <c r="H58" s="21"/>
      <c r="I58" s="21"/>
      <c r="J58" s="21"/>
      <c r="K58" s="21"/>
      <c r="L58" s="21"/>
      <c r="M58" s="21"/>
      <c r="N58" s="21"/>
      <c r="O58" s="21"/>
      <c r="P58" s="21"/>
      <c r="Q58" s="21"/>
      <c r="R58" s="21"/>
      <c r="S58" s="21"/>
      <c r="T58" s="21"/>
      <c r="U58" s="40"/>
      <c r="V58" s="18"/>
      <c r="W58" s="18"/>
      <c r="X58" s="18"/>
      <c r="Y58" s="18"/>
      <c r="Z58" s="18"/>
    </row>
    <row r="59" spans="1:26" ht="30" customHeight="1">
      <c r="A59" s="17"/>
      <c r="B59" s="18"/>
      <c r="C59" s="19"/>
      <c r="D59" s="20"/>
      <c r="E59" s="21"/>
      <c r="F59" s="39"/>
      <c r="G59" s="21"/>
      <c r="H59" s="21"/>
      <c r="I59" s="21"/>
      <c r="J59" s="21"/>
      <c r="K59" s="21"/>
      <c r="L59" s="21"/>
      <c r="M59" s="21"/>
      <c r="N59" s="21"/>
      <c r="O59" s="21"/>
      <c r="P59" s="21"/>
      <c r="Q59" s="21"/>
      <c r="R59" s="21"/>
      <c r="S59" s="21"/>
      <c r="T59" s="21"/>
      <c r="U59" s="40"/>
      <c r="V59" s="18"/>
      <c r="W59" s="18"/>
      <c r="X59" s="18"/>
      <c r="Y59" s="18"/>
      <c r="Z59" s="18"/>
    </row>
    <row r="60" spans="1:26" ht="30" customHeight="1">
      <c r="A60" s="17"/>
      <c r="B60" s="18"/>
      <c r="C60" s="19"/>
      <c r="D60" s="20"/>
      <c r="E60" s="21"/>
      <c r="F60" s="39"/>
      <c r="G60" s="21"/>
      <c r="H60" s="21"/>
      <c r="I60" s="21"/>
      <c r="J60" s="21"/>
      <c r="K60" s="21"/>
      <c r="L60" s="21"/>
      <c r="M60" s="21"/>
      <c r="N60" s="21"/>
      <c r="O60" s="21"/>
      <c r="P60" s="21"/>
      <c r="Q60" s="21"/>
      <c r="R60" s="21"/>
      <c r="S60" s="21"/>
      <c r="T60" s="21"/>
      <c r="U60" s="40"/>
      <c r="V60" s="18"/>
      <c r="W60" s="18"/>
      <c r="X60" s="18"/>
      <c r="Y60" s="18"/>
      <c r="Z60" s="18"/>
    </row>
    <row r="61" spans="1:26" ht="30" customHeight="1">
      <c r="A61" s="17"/>
      <c r="B61" s="18"/>
      <c r="C61" s="19"/>
      <c r="D61" s="20"/>
      <c r="E61" s="21"/>
      <c r="F61" s="39"/>
      <c r="G61" s="21"/>
      <c r="H61" s="21"/>
      <c r="I61" s="21"/>
      <c r="J61" s="21"/>
      <c r="K61" s="21"/>
      <c r="L61" s="21"/>
      <c r="M61" s="21"/>
      <c r="N61" s="21"/>
      <c r="O61" s="21"/>
      <c r="P61" s="21"/>
      <c r="Q61" s="21"/>
      <c r="R61" s="21"/>
      <c r="S61" s="21"/>
      <c r="T61" s="21"/>
      <c r="U61" s="40"/>
      <c r="V61" s="18"/>
      <c r="W61" s="18"/>
      <c r="X61" s="18"/>
      <c r="Y61" s="18"/>
      <c r="Z61" s="18"/>
    </row>
    <row r="62" spans="1:26" ht="30" customHeight="1">
      <c r="A62" s="17"/>
      <c r="B62" s="18"/>
      <c r="C62" s="19"/>
      <c r="D62" s="20"/>
      <c r="E62" s="21"/>
      <c r="F62" s="39"/>
      <c r="G62" s="21"/>
      <c r="H62" s="21"/>
      <c r="I62" s="21"/>
      <c r="J62" s="21"/>
      <c r="K62" s="21"/>
      <c r="L62" s="21"/>
      <c r="M62" s="21"/>
      <c r="N62" s="21"/>
      <c r="O62" s="21"/>
      <c r="P62" s="21"/>
      <c r="Q62" s="21"/>
      <c r="R62" s="21"/>
      <c r="S62" s="21"/>
      <c r="T62" s="21"/>
      <c r="U62" s="40"/>
      <c r="V62" s="18"/>
      <c r="W62" s="18"/>
      <c r="X62" s="18"/>
      <c r="Y62" s="18"/>
      <c r="Z62" s="18"/>
    </row>
    <row r="63" spans="1:26" ht="30" customHeight="1">
      <c r="A63" s="17"/>
      <c r="B63" s="18"/>
      <c r="C63" s="19"/>
      <c r="D63" s="20"/>
      <c r="E63" s="21"/>
      <c r="F63" s="39"/>
      <c r="G63" s="21"/>
      <c r="H63" s="21"/>
      <c r="I63" s="21"/>
      <c r="J63" s="21"/>
      <c r="K63" s="21"/>
      <c r="L63" s="21"/>
      <c r="M63" s="21"/>
      <c r="N63" s="21"/>
      <c r="O63" s="21"/>
      <c r="P63" s="21"/>
      <c r="Q63" s="21"/>
      <c r="R63" s="21"/>
      <c r="S63" s="21"/>
      <c r="T63" s="21"/>
      <c r="U63" s="40"/>
      <c r="V63" s="18"/>
      <c r="W63" s="18"/>
      <c r="X63" s="18"/>
      <c r="Y63" s="18"/>
      <c r="Z63" s="18"/>
    </row>
    <row r="64" spans="1:26" ht="30" customHeight="1">
      <c r="A64" s="17"/>
      <c r="B64" s="18"/>
      <c r="C64" s="19"/>
      <c r="D64" s="20"/>
      <c r="E64" s="21"/>
      <c r="F64" s="39"/>
      <c r="G64" s="21"/>
      <c r="H64" s="21"/>
      <c r="I64" s="21"/>
      <c r="J64" s="21"/>
      <c r="K64" s="21"/>
      <c r="L64" s="21"/>
      <c r="M64" s="21"/>
      <c r="N64" s="21"/>
      <c r="O64" s="21"/>
      <c r="P64" s="21"/>
      <c r="Q64" s="21"/>
      <c r="R64" s="21"/>
      <c r="S64" s="21"/>
      <c r="T64" s="21"/>
      <c r="U64" s="40"/>
      <c r="V64" s="18"/>
      <c r="W64" s="18"/>
      <c r="X64" s="18"/>
      <c r="Y64" s="18"/>
      <c r="Z64" s="18"/>
    </row>
    <row r="65" spans="1:26" ht="30" customHeight="1">
      <c r="A65" s="17"/>
      <c r="B65" s="18"/>
      <c r="C65" s="19"/>
      <c r="D65" s="20"/>
      <c r="E65" s="21"/>
      <c r="F65" s="39"/>
      <c r="G65" s="21"/>
      <c r="H65" s="21"/>
      <c r="I65" s="21"/>
      <c r="J65" s="21"/>
      <c r="K65" s="21"/>
      <c r="L65" s="21"/>
      <c r="M65" s="21"/>
      <c r="N65" s="21"/>
      <c r="O65" s="21"/>
      <c r="P65" s="21"/>
      <c r="Q65" s="21"/>
      <c r="R65" s="21"/>
      <c r="S65" s="21"/>
      <c r="T65" s="21"/>
      <c r="U65" s="40"/>
      <c r="V65" s="18"/>
      <c r="W65" s="18"/>
      <c r="X65" s="18"/>
      <c r="Y65" s="18"/>
      <c r="Z65" s="18"/>
    </row>
    <row r="66" spans="1:26" ht="30" customHeight="1">
      <c r="A66" s="17"/>
      <c r="B66" s="18"/>
      <c r="C66" s="19"/>
      <c r="D66" s="20"/>
      <c r="E66" s="21"/>
      <c r="F66" s="39"/>
      <c r="G66" s="21"/>
      <c r="H66" s="21"/>
      <c r="I66" s="21"/>
      <c r="J66" s="21"/>
      <c r="K66" s="21"/>
      <c r="L66" s="21"/>
      <c r="M66" s="21"/>
      <c r="N66" s="21"/>
      <c r="O66" s="21"/>
      <c r="P66" s="21"/>
      <c r="Q66" s="21"/>
      <c r="R66" s="21"/>
      <c r="S66" s="21"/>
      <c r="T66" s="21"/>
      <c r="U66" s="40"/>
      <c r="V66" s="18"/>
      <c r="W66" s="18"/>
      <c r="X66" s="18"/>
      <c r="Y66" s="18"/>
      <c r="Z66" s="18"/>
    </row>
    <row r="67" spans="1:26" ht="30" customHeight="1">
      <c r="A67" s="17"/>
      <c r="B67" s="18"/>
      <c r="C67" s="19"/>
      <c r="D67" s="20"/>
      <c r="E67" s="21"/>
      <c r="F67" s="39"/>
      <c r="G67" s="21"/>
      <c r="H67" s="21"/>
      <c r="I67" s="21"/>
      <c r="J67" s="21"/>
      <c r="K67" s="21"/>
      <c r="L67" s="21"/>
      <c r="M67" s="21"/>
      <c r="N67" s="21"/>
      <c r="O67" s="21"/>
      <c r="P67" s="21"/>
      <c r="Q67" s="21"/>
      <c r="R67" s="21"/>
      <c r="S67" s="21"/>
      <c r="T67" s="21"/>
      <c r="U67" s="40"/>
      <c r="V67" s="18"/>
      <c r="W67" s="18"/>
      <c r="X67" s="18"/>
      <c r="Y67" s="18"/>
      <c r="Z67" s="18"/>
    </row>
    <row r="68" spans="1:26" ht="30" customHeight="1">
      <c r="A68" s="17"/>
      <c r="B68" s="18"/>
      <c r="C68" s="19"/>
      <c r="D68" s="20"/>
      <c r="E68" s="21"/>
      <c r="F68" s="39"/>
      <c r="G68" s="21"/>
      <c r="H68" s="21"/>
      <c r="I68" s="21"/>
      <c r="J68" s="21"/>
      <c r="K68" s="21"/>
      <c r="L68" s="21"/>
      <c r="M68" s="21"/>
      <c r="N68" s="21"/>
      <c r="O68" s="21"/>
      <c r="P68" s="21"/>
      <c r="Q68" s="21"/>
      <c r="R68" s="21"/>
      <c r="S68" s="21"/>
      <c r="T68" s="21"/>
      <c r="U68" s="40"/>
      <c r="V68" s="18"/>
      <c r="W68" s="18"/>
      <c r="X68" s="18"/>
      <c r="Y68" s="18"/>
      <c r="Z68" s="18"/>
    </row>
    <row r="69" spans="1:26" ht="30" customHeight="1">
      <c r="A69" s="17"/>
      <c r="B69" s="18"/>
      <c r="C69" s="19"/>
      <c r="D69" s="20"/>
      <c r="E69" s="21"/>
      <c r="F69" s="39"/>
      <c r="G69" s="21"/>
      <c r="H69" s="21"/>
      <c r="I69" s="21"/>
      <c r="J69" s="21"/>
      <c r="K69" s="21"/>
      <c r="L69" s="21"/>
      <c r="M69" s="21"/>
      <c r="N69" s="21"/>
      <c r="O69" s="21"/>
      <c r="P69" s="21"/>
      <c r="Q69" s="21"/>
      <c r="R69" s="21"/>
      <c r="S69" s="21"/>
      <c r="T69" s="21"/>
      <c r="U69" s="40"/>
      <c r="V69" s="18"/>
      <c r="W69" s="18"/>
      <c r="X69" s="18"/>
      <c r="Y69" s="18"/>
      <c r="Z69" s="18"/>
    </row>
    <row r="70" spans="1:26" ht="30" customHeight="1">
      <c r="A70" s="17"/>
      <c r="B70" s="18"/>
      <c r="C70" s="19"/>
      <c r="D70" s="20"/>
      <c r="E70" s="21"/>
      <c r="F70" s="39"/>
      <c r="G70" s="21"/>
      <c r="H70" s="21"/>
      <c r="I70" s="21"/>
      <c r="J70" s="21"/>
      <c r="K70" s="21"/>
      <c r="L70" s="21"/>
      <c r="M70" s="21"/>
      <c r="N70" s="21"/>
      <c r="O70" s="21"/>
      <c r="P70" s="21"/>
      <c r="Q70" s="21"/>
      <c r="R70" s="21"/>
      <c r="S70" s="21"/>
      <c r="T70" s="21"/>
      <c r="U70" s="40"/>
      <c r="V70" s="18"/>
      <c r="W70" s="18"/>
      <c r="X70" s="18"/>
      <c r="Y70" s="18"/>
      <c r="Z70" s="18"/>
    </row>
    <row r="71" spans="1:26" ht="30" customHeight="1">
      <c r="A71" s="17"/>
      <c r="B71" s="18"/>
      <c r="C71" s="19"/>
      <c r="D71" s="20"/>
      <c r="E71" s="21"/>
      <c r="F71" s="39"/>
      <c r="G71" s="21"/>
      <c r="H71" s="21"/>
      <c r="I71" s="21"/>
      <c r="J71" s="21"/>
      <c r="K71" s="21"/>
      <c r="L71" s="21"/>
      <c r="M71" s="21"/>
      <c r="N71" s="21"/>
      <c r="O71" s="21"/>
      <c r="P71" s="21"/>
      <c r="Q71" s="21"/>
      <c r="R71" s="21"/>
      <c r="S71" s="21"/>
      <c r="T71" s="21"/>
      <c r="U71" s="40"/>
      <c r="V71" s="18"/>
      <c r="W71" s="18"/>
      <c r="X71" s="18"/>
      <c r="Y71" s="18"/>
      <c r="Z71" s="18"/>
    </row>
    <row r="72" spans="1:26" ht="30" customHeight="1">
      <c r="A72" s="17"/>
      <c r="B72" s="18"/>
      <c r="C72" s="19"/>
      <c r="D72" s="20"/>
      <c r="E72" s="21"/>
      <c r="F72" s="39"/>
      <c r="G72" s="21"/>
      <c r="H72" s="21"/>
      <c r="I72" s="21"/>
      <c r="J72" s="21"/>
      <c r="K72" s="21"/>
      <c r="L72" s="21"/>
      <c r="M72" s="21"/>
      <c r="N72" s="21"/>
      <c r="O72" s="21"/>
      <c r="P72" s="21"/>
      <c r="Q72" s="21"/>
      <c r="R72" s="21"/>
      <c r="S72" s="21"/>
      <c r="T72" s="21"/>
      <c r="U72" s="40"/>
      <c r="V72" s="18"/>
      <c r="W72" s="18"/>
      <c r="X72" s="18"/>
      <c r="Y72" s="18"/>
      <c r="Z72" s="18"/>
    </row>
    <row r="73" spans="1:26" ht="30" customHeight="1">
      <c r="A73" s="17"/>
      <c r="B73" s="18"/>
      <c r="C73" s="19"/>
      <c r="D73" s="20"/>
      <c r="E73" s="21"/>
      <c r="F73" s="39"/>
      <c r="G73" s="21"/>
      <c r="H73" s="21"/>
      <c r="I73" s="21"/>
      <c r="J73" s="21"/>
      <c r="K73" s="21"/>
      <c r="L73" s="21"/>
      <c r="M73" s="21"/>
      <c r="N73" s="21"/>
      <c r="O73" s="21"/>
      <c r="P73" s="21"/>
      <c r="Q73" s="21"/>
      <c r="R73" s="21"/>
      <c r="S73" s="21"/>
      <c r="T73" s="21"/>
      <c r="U73" s="40"/>
      <c r="V73" s="18"/>
      <c r="W73" s="18"/>
      <c r="X73" s="18"/>
      <c r="Y73" s="18"/>
      <c r="Z73" s="18"/>
    </row>
    <row r="74" spans="1:26" ht="30" customHeight="1">
      <c r="A74" s="17"/>
      <c r="B74" s="18"/>
      <c r="C74" s="19"/>
      <c r="D74" s="20"/>
      <c r="E74" s="21"/>
      <c r="F74" s="39"/>
      <c r="G74" s="21"/>
      <c r="H74" s="21"/>
      <c r="I74" s="21"/>
      <c r="J74" s="21"/>
      <c r="K74" s="21"/>
      <c r="L74" s="21"/>
      <c r="M74" s="21"/>
      <c r="N74" s="21"/>
      <c r="O74" s="21"/>
      <c r="P74" s="21"/>
      <c r="Q74" s="21"/>
      <c r="R74" s="21"/>
      <c r="S74" s="21"/>
      <c r="T74" s="21"/>
      <c r="U74" s="40"/>
      <c r="V74" s="18"/>
      <c r="W74" s="18"/>
      <c r="X74" s="18"/>
      <c r="Y74" s="18"/>
      <c r="Z74" s="18"/>
    </row>
    <row r="75" spans="1:26" ht="30" customHeight="1">
      <c r="A75" s="17"/>
      <c r="B75" s="18"/>
      <c r="C75" s="19"/>
      <c r="D75" s="20"/>
      <c r="E75" s="21"/>
      <c r="F75" s="39"/>
      <c r="G75" s="21"/>
      <c r="H75" s="21"/>
      <c r="I75" s="21"/>
      <c r="J75" s="21"/>
      <c r="K75" s="21"/>
      <c r="L75" s="21"/>
      <c r="M75" s="21"/>
      <c r="N75" s="21"/>
      <c r="O75" s="21"/>
      <c r="P75" s="21"/>
      <c r="Q75" s="21"/>
      <c r="R75" s="21"/>
      <c r="S75" s="21"/>
      <c r="T75" s="21"/>
      <c r="U75" s="40"/>
      <c r="V75" s="18"/>
      <c r="W75" s="18"/>
      <c r="X75" s="18"/>
      <c r="Y75" s="18"/>
      <c r="Z75" s="18"/>
    </row>
    <row r="76" spans="1:26" ht="30" customHeight="1">
      <c r="A76" s="17"/>
      <c r="B76" s="18"/>
      <c r="C76" s="19"/>
      <c r="D76" s="20"/>
      <c r="E76" s="21"/>
      <c r="F76" s="39"/>
      <c r="G76" s="21"/>
      <c r="H76" s="21"/>
      <c r="I76" s="21"/>
      <c r="J76" s="21"/>
      <c r="K76" s="21"/>
      <c r="L76" s="21"/>
      <c r="M76" s="21"/>
      <c r="N76" s="21"/>
      <c r="O76" s="21"/>
      <c r="P76" s="21"/>
      <c r="Q76" s="21"/>
      <c r="R76" s="21"/>
      <c r="S76" s="21"/>
      <c r="T76" s="21"/>
      <c r="U76" s="40"/>
      <c r="V76" s="18"/>
      <c r="W76" s="18"/>
      <c r="X76" s="18"/>
      <c r="Y76" s="18"/>
      <c r="Z76" s="18"/>
    </row>
    <row r="77" spans="1:26" ht="30" customHeight="1">
      <c r="A77" s="17"/>
      <c r="B77" s="18"/>
      <c r="C77" s="19"/>
      <c r="D77" s="20"/>
      <c r="E77" s="21"/>
      <c r="F77" s="39"/>
      <c r="G77" s="21"/>
      <c r="H77" s="21"/>
      <c r="I77" s="21"/>
      <c r="J77" s="21"/>
      <c r="K77" s="21"/>
      <c r="L77" s="21"/>
      <c r="M77" s="21"/>
      <c r="N77" s="21"/>
      <c r="O77" s="21"/>
      <c r="P77" s="21"/>
      <c r="Q77" s="21"/>
      <c r="R77" s="21"/>
      <c r="S77" s="21"/>
      <c r="T77" s="21"/>
      <c r="U77" s="40"/>
      <c r="V77" s="18"/>
      <c r="W77" s="18"/>
      <c r="X77" s="18"/>
      <c r="Y77" s="18"/>
      <c r="Z77" s="18"/>
    </row>
    <row r="78" spans="1:26" ht="30" customHeight="1">
      <c r="A78" s="17"/>
      <c r="B78" s="18"/>
      <c r="C78" s="19"/>
      <c r="D78" s="20"/>
      <c r="E78" s="21"/>
      <c r="F78" s="39"/>
      <c r="G78" s="21"/>
      <c r="H78" s="21"/>
      <c r="I78" s="21"/>
      <c r="J78" s="21"/>
      <c r="K78" s="21"/>
      <c r="L78" s="21"/>
      <c r="M78" s="21"/>
      <c r="N78" s="21"/>
      <c r="O78" s="21"/>
      <c r="P78" s="21"/>
      <c r="Q78" s="21"/>
      <c r="R78" s="21"/>
      <c r="S78" s="21"/>
      <c r="T78" s="21"/>
      <c r="U78" s="40"/>
      <c r="V78" s="18"/>
      <c r="W78" s="18"/>
      <c r="X78" s="18"/>
      <c r="Y78" s="18"/>
      <c r="Z78" s="18"/>
    </row>
    <row r="79" spans="1:26" ht="30" customHeight="1">
      <c r="A79" s="17"/>
      <c r="B79" s="18"/>
      <c r="C79" s="19"/>
      <c r="D79" s="20"/>
      <c r="E79" s="21"/>
      <c r="F79" s="39"/>
      <c r="G79" s="21"/>
      <c r="H79" s="21"/>
      <c r="I79" s="21"/>
      <c r="J79" s="21"/>
      <c r="K79" s="21"/>
      <c r="L79" s="21"/>
      <c r="M79" s="21"/>
      <c r="N79" s="21"/>
      <c r="O79" s="21"/>
      <c r="P79" s="21"/>
      <c r="Q79" s="21"/>
      <c r="R79" s="21"/>
      <c r="S79" s="21"/>
      <c r="T79" s="21"/>
      <c r="U79" s="40"/>
      <c r="V79" s="18"/>
      <c r="W79" s="18"/>
      <c r="X79" s="18"/>
      <c r="Y79" s="18"/>
      <c r="Z79" s="18"/>
    </row>
    <row r="80" spans="1:26" ht="30" customHeight="1">
      <c r="A80" s="17"/>
      <c r="B80" s="18"/>
      <c r="C80" s="19"/>
      <c r="D80" s="20"/>
      <c r="E80" s="21"/>
      <c r="F80" s="39"/>
      <c r="G80" s="21"/>
      <c r="H80" s="21"/>
      <c r="I80" s="21"/>
      <c r="J80" s="21"/>
      <c r="K80" s="21"/>
      <c r="L80" s="21"/>
      <c r="M80" s="21"/>
      <c r="N80" s="21"/>
      <c r="O80" s="21"/>
      <c r="P80" s="21"/>
      <c r="Q80" s="21"/>
      <c r="R80" s="21"/>
      <c r="S80" s="21"/>
      <c r="T80" s="21"/>
      <c r="U80" s="40"/>
      <c r="V80" s="18"/>
      <c r="W80" s="18"/>
      <c r="X80" s="18"/>
      <c r="Y80" s="18"/>
      <c r="Z80" s="18"/>
    </row>
    <row r="81" spans="1:26" ht="30" customHeight="1">
      <c r="A81" s="17"/>
      <c r="B81" s="18"/>
      <c r="C81" s="19"/>
      <c r="D81" s="20"/>
      <c r="E81" s="21"/>
      <c r="F81" s="39"/>
      <c r="G81" s="21"/>
      <c r="H81" s="21"/>
      <c r="I81" s="21"/>
      <c r="J81" s="21"/>
      <c r="K81" s="21"/>
      <c r="L81" s="21"/>
      <c r="M81" s="21"/>
      <c r="N81" s="21"/>
      <c r="O81" s="21"/>
      <c r="P81" s="21"/>
      <c r="Q81" s="21"/>
      <c r="R81" s="21"/>
      <c r="S81" s="21"/>
      <c r="T81" s="21"/>
      <c r="U81" s="40"/>
      <c r="V81" s="18"/>
      <c r="W81" s="18"/>
      <c r="X81" s="18"/>
      <c r="Y81" s="18"/>
      <c r="Z81" s="18"/>
    </row>
    <row r="82" spans="1:26" ht="30" customHeight="1">
      <c r="A82" s="17"/>
      <c r="B82" s="18"/>
      <c r="C82" s="19"/>
      <c r="D82" s="20"/>
      <c r="E82" s="21"/>
      <c r="F82" s="39"/>
      <c r="G82" s="21"/>
      <c r="H82" s="21"/>
      <c r="I82" s="21"/>
      <c r="J82" s="21"/>
      <c r="K82" s="21"/>
      <c r="L82" s="21"/>
      <c r="M82" s="21"/>
      <c r="N82" s="21"/>
      <c r="O82" s="21"/>
      <c r="P82" s="21"/>
      <c r="Q82" s="21"/>
      <c r="R82" s="21"/>
      <c r="S82" s="21"/>
      <c r="T82" s="21"/>
      <c r="U82" s="40"/>
      <c r="V82" s="18"/>
      <c r="W82" s="18"/>
      <c r="X82" s="18"/>
      <c r="Y82" s="18"/>
      <c r="Z82" s="18"/>
    </row>
    <row r="83" spans="1:26" ht="30" customHeight="1">
      <c r="A83" s="17"/>
      <c r="B83" s="18"/>
      <c r="C83" s="19"/>
      <c r="D83" s="20"/>
      <c r="E83" s="21"/>
      <c r="F83" s="39"/>
      <c r="G83" s="21"/>
      <c r="H83" s="21"/>
      <c r="I83" s="21"/>
      <c r="J83" s="21"/>
      <c r="K83" s="21"/>
      <c r="L83" s="21"/>
      <c r="M83" s="21"/>
      <c r="N83" s="21"/>
      <c r="O83" s="21"/>
      <c r="P83" s="21"/>
      <c r="Q83" s="21"/>
      <c r="R83" s="21"/>
      <c r="S83" s="21"/>
      <c r="T83" s="21"/>
      <c r="U83" s="40"/>
      <c r="V83" s="18"/>
      <c r="W83" s="18"/>
      <c r="X83" s="18"/>
      <c r="Y83" s="18"/>
      <c r="Z83" s="18"/>
    </row>
    <row r="84" spans="1:26" ht="30" customHeight="1">
      <c r="A84" s="17"/>
      <c r="B84" s="18"/>
      <c r="C84" s="19"/>
      <c r="D84" s="20"/>
      <c r="E84" s="21"/>
      <c r="F84" s="39"/>
      <c r="G84" s="21"/>
      <c r="H84" s="21"/>
      <c r="I84" s="21"/>
      <c r="J84" s="21"/>
      <c r="K84" s="21"/>
      <c r="L84" s="21"/>
      <c r="M84" s="21"/>
      <c r="N84" s="21"/>
      <c r="O84" s="21"/>
      <c r="P84" s="21"/>
      <c r="Q84" s="21"/>
      <c r="R84" s="21"/>
      <c r="S84" s="21"/>
      <c r="T84" s="21"/>
      <c r="U84" s="40"/>
      <c r="V84" s="18"/>
      <c r="W84" s="18"/>
      <c r="X84" s="18"/>
      <c r="Y84" s="18"/>
      <c r="Z84" s="18"/>
    </row>
    <row r="85" spans="1:26" ht="30" customHeight="1">
      <c r="A85" s="17"/>
      <c r="B85" s="18"/>
      <c r="C85" s="19"/>
      <c r="D85" s="20"/>
      <c r="E85" s="21"/>
      <c r="F85" s="39"/>
      <c r="G85" s="21"/>
      <c r="H85" s="21"/>
      <c r="I85" s="21"/>
      <c r="J85" s="21"/>
      <c r="K85" s="21"/>
      <c r="L85" s="21"/>
      <c r="M85" s="21"/>
      <c r="N85" s="21"/>
      <c r="O85" s="21"/>
      <c r="P85" s="21"/>
      <c r="Q85" s="21"/>
      <c r="R85" s="21"/>
      <c r="S85" s="21"/>
      <c r="T85" s="21"/>
      <c r="U85" s="40"/>
      <c r="V85" s="18"/>
      <c r="W85" s="18"/>
      <c r="X85" s="18"/>
      <c r="Y85" s="18"/>
      <c r="Z85" s="18"/>
    </row>
    <row r="86" spans="1:26" ht="30" customHeight="1">
      <c r="A86" s="17"/>
      <c r="B86" s="18"/>
      <c r="C86" s="19"/>
      <c r="D86" s="20"/>
      <c r="E86" s="21"/>
      <c r="F86" s="39"/>
      <c r="G86" s="21"/>
      <c r="H86" s="21"/>
      <c r="I86" s="21"/>
      <c r="J86" s="21"/>
      <c r="K86" s="21"/>
      <c r="L86" s="21"/>
      <c r="M86" s="21"/>
      <c r="N86" s="21"/>
      <c r="O86" s="21"/>
      <c r="P86" s="21"/>
      <c r="Q86" s="21"/>
      <c r="R86" s="21"/>
      <c r="S86" s="21"/>
      <c r="T86" s="21"/>
      <c r="U86" s="40"/>
      <c r="V86" s="18"/>
      <c r="W86" s="18"/>
      <c r="X86" s="18"/>
      <c r="Y86" s="18"/>
      <c r="Z86" s="18"/>
    </row>
    <row r="87" spans="1:26" ht="30" customHeight="1">
      <c r="A87" s="17"/>
      <c r="B87" s="18"/>
      <c r="C87" s="19"/>
      <c r="D87" s="20"/>
      <c r="E87" s="21"/>
      <c r="F87" s="39"/>
      <c r="G87" s="21"/>
      <c r="H87" s="21"/>
      <c r="I87" s="21"/>
      <c r="J87" s="21"/>
      <c r="K87" s="21"/>
      <c r="L87" s="21"/>
      <c r="M87" s="21"/>
      <c r="N87" s="21"/>
      <c r="O87" s="21"/>
      <c r="P87" s="21"/>
      <c r="Q87" s="21"/>
      <c r="R87" s="21"/>
      <c r="S87" s="21"/>
      <c r="T87" s="21"/>
      <c r="U87" s="40"/>
      <c r="V87" s="18"/>
      <c r="W87" s="18"/>
      <c r="X87" s="18"/>
      <c r="Y87" s="18"/>
      <c r="Z87" s="18"/>
    </row>
    <row r="88" spans="1:26" ht="30" customHeight="1">
      <c r="A88" s="17"/>
      <c r="B88" s="18"/>
      <c r="C88" s="19"/>
      <c r="D88" s="20"/>
      <c r="E88" s="21"/>
      <c r="F88" s="39"/>
      <c r="G88" s="21"/>
      <c r="H88" s="21"/>
      <c r="I88" s="21"/>
      <c r="J88" s="21"/>
      <c r="K88" s="21"/>
      <c r="L88" s="21"/>
      <c r="M88" s="21"/>
      <c r="N88" s="21"/>
      <c r="O88" s="21"/>
      <c r="P88" s="21"/>
      <c r="Q88" s="21"/>
      <c r="R88" s="21"/>
      <c r="S88" s="21"/>
      <c r="T88" s="21"/>
      <c r="U88" s="40"/>
      <c r="V88" s="18"/>
      <c r="W88" s="18"/>
      <c r="X88" s="18"/>
      <c r="Y88" s="18"/>
      <c r="Z88" s="18"/>
    </row>
    <row r="89" spans="1:26" ht="30" customHeight="1">
      <c r="A89" s="17"/>
      <c r="B89" s="18"/>
      <c r="C89" s="19"/>
      <c r="D89" s="20"/>
      <c r="E89" s="21"/>
      <c r="F89" s="39"/>
      <c r="G89" s="21"/>
      <c r="H89" s="21"/>
      <c r="I89" s="21"/>
      <c r="J89" s="21"/>
      <c r="K89" s="21"/>
      <c r="L89" s="21"/>
      <c r="M89" s="21"/>
      <c r="N89" s="21"/>
      <c r="O89" s="21"/>
      <c r="P89" s="21"/>
      <c r="Q89" s="21"/>
      <c r="R89" s="21"/>
      <c r="S89" s="21"/>
      <c r="T89" s="21"/>
      <c r="U89" s="40"/>
      <c r="V89" s="18"/>
      <c r="W89" s="18"/>
      <c r="X89" s="18"/>
      <c r="Y89" s="18"/>
      <c r="Z89" s="18"/>
    </row>
    <row r="90" spans="1:26" ht="30" customHeight="1">
      <c r="A90" s="17"/>
      <c r="B90" s="18"/>
      <c r="C90" s="19"/>
      <c r="D90" s="20"/>
      <c r="E90" s="21"/>
      <c r="F90" s="39"/>
      <c r="G90" s="21"/>
      <c r="H90" s="21"/>
      <c r="I90" s="21"/>
      <c r="J90" s="21"/>
      <c r="K90" s="21"/>
      <c r="L90" s="21"/>
      <c r="M90" s="21"/>
      <c r="N90" s="21"/>
      <c r="O90" s="21"/>
      <c r="P90" s="21"/>
      <c r="Q90" s="21"/>
      <c r="R90" s="21"/>
      <c r="S90" s="21"/>
      <c r="T90" s="21"/>
      <c r="U90" s="40"/>
      <c r="V90" s="18"/>
      <c r="W90" s="18"/>
      <c r="X90" s="18"/>
      <c r="Y90" s="18"/>
      <c r="Z90" s="18"/>
    </row>
    <row r="91" spans="1:26" ht="30" customHeight="1">
      <c r="A91" s="17"/>
      <c r="B91" s="18"/>
      <c r="C91" s="19"/>
      <c r="D91" s="20"/>
      <c r="E91" s="21"/>
      <c r="F91" s="39"/>
      <c r="G91" s="21"/>
      <c r="H91" s="21"/>
      <c r="I91" s="21"/>
      <c r="J91" s="21"/>
      <c r="K91" s="21"/>
      <c r="L91" s="21"/>
      <c r="M91" s="21"/>
      <c r="N91" s="21"/>
      <c r="O91" s="21"/>
      <c r="P91" s="21"/>
      <c r="Q91" s="21"/>
      <c r="R91" s="21"/>
      <c r="S91" s="21"/>
      <c r="T91" s="21"/>
      <c r="U91" s="40"/>
      <c r="V91" s="18"/>
      <c r="W91" s="18"/>
      <c r="X91" s="18"/>
      <c r="Y91" s="18"/>
      <c r="Z91" s="18"/>
    </row>
    <row r="92" spans="1:26" ht="30" customHeight="1">
      <c r="A92" s="17"/>
      <c r="B92" s="18"/>
      <c r="C92" s="19"/>
      <c r="D92" s="20"/>
      <c r="E92" s="21"/>
      <c r="F92" s="39"/>
      <c r="G92" s="21"/>
      <c r="H92" s="21"/>
      <c r="I92" s="21"/>
      <c r="J92" s="21"/>
      <c r="K92" s="21"/>
      <c r="L92" s="21"/>
      <c r="M92" s="21"/>
      <c r="N92" s="21"/>
      <c r="O92" s="21"/>
      <c r="P92" s="21"/>
      <c r="Q92" s="21"/>
      <c r="R92" s="21"/>
      <c r="S92" s="21"/>
      <c r="T92" s="21"/>
      <c r="U92" s="40"/>
      <c r="V92" s="18"/>
      <c r="W92" s="18"/>
      <c r="X92" s="18"/>
      <c r="Y92" s="18"/>
      <c r="Z92" s="18"/>
    </row>
    <row r="93" spans="1:26" ht="30" customHeight="1">
      <c r="A93" s="17"/>
      <c r="B93" s="18"/>
      <c r="C93" s="19"/>
      <c r="D93" s="20"/>
      <c r="E93" s="21"/>
      <c r="F93" s="39"/>
      <c r="G93" s="21"/>
      <c r="H93" s="21"/>
      <c r="I93" s="21"/>
      <c r="J93" s="21"/>
      <c r="K93" s="21"/>
      <c r="L93" s="21"/>
      <c r="M93" s="21"/>
      <c r="N93" s="21"/>
      <c r="O93" s="21"/>
      <c r="P93" s="21"/>
      <c r="Q93" s="21"/>
      <c r="R93" s="21"/>
      <c r="S93" s="21"/>
      <c r="T93" s="21"/>
      <c r="U93" s="40"/>
      <c r="V93" s="18"/>
      <c r="W93" s="18"/>
      <c r="X93" s="18"/>
      <c r="Y93" s="18"/>
      <c r="Z93" s="18"/>
    </row>
    <row r="94" spans="1:26" ht="30" customHeight="1">
      <c r="A94" s="17"/>
      <c r="B94" s="18"/>
      <c r="C94" s="19"/>
      <c r="D94" s="20"/>
      <c r="E94" s="21"/>
      <c r="F94" s="39"/>
      <c r="G94" s="21"/>
      <c r="H94" s="21"/>
      <c r="I94" s="21"/>
      <c r="J94" s="21"/>
      <c r="K94" s="21"/>
      <c r="L94" s="21"/>
      <c r="M94" s="21"/>
      <c r="N94" s="21"/>
      <c r="O94" s="21"/>
      <c r="P94" s="21"/>
      <c r="Q94" s="21"/>
      <c r="R94" s="21"/>
      <c r="S94" s="21"/>
      <c r="T94" s="21"/>
      <c r="U94" s="40"/>
      <c r="V94" s="18"/>
      <c r="W94" s="18"/>
      <c r="X94" s="18"/>
      <c r="Y94" s="18"/>
      <c r="Z94" s="18"/>
    </row>
    <row r="95" spans="1:26" ht="30" customHeight="1">
      <c r="A95" s="17"/>
      <c r="B95" s="18"/>
      <c r="C95" s="19"/>
      <c r="D95" s="20"/>
      <c r="E95" s="21"/>
      <c r="F95" s="39"/>
      <c r="G95" s="21"/>
      <c r="H95" s="21"/>
      <c r="I95" s="21"/>
      <c r="J95" s="21"/>
      <c r="K95" s="21"/>
      <c r="L95" s="21"/>
      <c r="M95" s="21"/>
      <c r="N95" s="21"/>
      <c r="O95" s="21"/>
      <c r="P95" s="21"/>
      <c r="Q95" s="21"/>
      <c r="R95" s="21"/>
      <c r="S95" s="21"/>
      <c r="T95" s="21"/>
      <c r="U95" s="40"/>
      <c r="V95" s="18"/>
      <c r="W95" s="18"/>
      <c r="X95" s="18"/>
      <c r="Y95" s="18"/>
      <c r="Z95" s="18"/>
    </row>
    <row r="96" spans="1:26" ht="30" customHeight="1">
      <c r="A96" s="17"/>
      <c r="B96" s="18"/>
      <c r="C96" s="19"/>
      <c r="D96" s="20"/>
      <c r="E96" s="21"/>
      <c r="F96" s="39"/>
      <c r="G96" s="21"/>
      <c r="H96" s="21"/>
      <c r="I96" s="21"/>
      <c r="J96" s="21"/>
      <c r="K96" s="21"/>
      <c r="L96" s="21"/>
      <c r="M96" s="21"/>
      <c r="N96" s="21"/>
      <c r="O96" s="21"/>
      <c r="P96" s="21"/>
      <c r="Q96" s="21"/>
      <c r="R96" s="21"/>
      <c r="S96" s="21"/>
      <c r="T96" s="21"/>
      <c r="U96" s="40"/>
      <c r="V96" s="18"/>
      <c r="W96" s="18"/>
      <c r="X96" s="18"/>
      <c r="Y96" s="18"/>
      <c r="Z96" s="18"/>
    </row>
    <row r="97" spans="1:26" ht="30" customHeight="1">
      <c r="A97" s="17"/>
      <c r="B97" s="18"/>
      <c r="C97" s="19"/>
      <c r="D97" s="20"/>
      <c r="E97" s="21"/>
      <c r="F97" s="39"/>
      <c r="G97" s="21"/>
      <c r="H97" s="21"/>
      <c r="I97" s="21"/>
      <c r="J97" s="21"/>
      <c r="K97" s="21"/>
      <c r="L97" s="21"/>
      <c r="M97" s="21"/>
      <c r="N97" s="21"/>
      <c r="O97" s="21"/>
      <c r="P97" s="21"/>
      <c r="Q97" s="21"/>
      <c r="R97" s="21"/>
      <c r="S97" s="21"/>
      <c r="T97" s="21"/>
      <c r="U97" s="40"/>
      <c r="V97" s="18"/>
      <c r="W97" s="18"/>
      <c r="X97" s="18"/>
      <c r="Y97" s="18"/>
      <c r="Z97" s="18"/>
    </row>
    <row r="98" spans="1:26" ht="30" customHeight="1">
      <c r="A98" s="17"/>
      <c r="B98" s="18"/>
      <c r="C98" s="19"/>
      <c r="D98" s="20"/>
      <c r="E98" s="21"/>
      <c r="F98" s="39"/>
      <c r="G98" s="21"/>
      <c r="H98" s="21"/>
      <c r="I98" s="21"/>
      <c r="J98" s="21"/>
      <c r="K98" s="21"/>
      <c r="L98" s="21"/>
      <c r="M98" s="21"/>
      <c r="N98" s="21"/>
      <c r="O98" s="21"/>
      <c r="P98" s="21"/>
      <c r="Q98" s="21"/>
      <c r="R98" s="21"/>
      <c r="S98" s="21"/>
      <c r="T98" s="21"/>
      <c r="U98" s="40"/>
      <c r="V98" s="18"/>
      <c r="W98" s="18"/>
      <c r="X98" s="18"/>
      <c r="Y98" s="18"/>
      <c r="Z98" s="18"/>
    </row>
    <row r="99" spans="1:26" ht="30" customHeight="1">
      <c r="A99" s="17"/>
      <c r="B99" s="18"/>
      <c r="C99" s="19"/>
      <c r="D99" s="20"/>
      <c r="E99" s="21"/>
      <c r="F99" s="39"/>
      <c r="G99" s="21"/>
      <c r="H99" s="21"/>
      <c r="I99" s="21"/>
      <c r="J99" s="21"/>
      <c r="K99" s="21"/>
      <c r="L99" s="21"/>
      <c r="M99" s="21"/>
      <c r="N99" s="21"/>
      <c r="O99" s="21"/>
      <c r="P99" s="21"/>
      <c r="Q99" s="21"/>
      <c r="R99" s="21"/>
      <c r="S99" s="21"/>
      <c r="T99" s="21"/>
      <c r="U99" s="40"/>
      <c r="V99" s="18"/>
      <c r="W99" s="18"/>
      <c r="X99" s="18"/>
      <c r="Y99" s="18"/>
      <c r="Z99" s="18"/>
    </row>
    <row r="100" spans="1:26" ht="30" customHeight="1">
      <c r="A100" s="17"/>
      <c r="B100" s="18"/>
      <c r="C100" s="19"/>
      <c r="D100" s="20"/>
      <c r="E100" s="21"/>
      <c r="F100" s="39"/>
      <c r="G100" s="21"/>
      <c r="H100" s="21"/>
      <c r="I100" s="21"/>
      <c r="J100" s="21"/>
      <c r="K100" s="21"/>
      <c r="L100" s="21"/>
      <c r="M100" s="21"/>
      <c r="N100" s="21"/>
      <c r="O100" s="21"/>
      <c r="P100" s="21"/>
      <c r="Q100" s="21"/>
      <c r="R100" s="21"/>
      <c r="S100" s="21"/>
      <c r="T100" s="21"/>
      <c r="U100" s="40"/>
      <c r="V100" s="18"/>
      <c r="W100" s="18"/>
      <c r="X100" s="18"/>
      <c r="Y100" s="18"/>
      <c r="Z100" s="18"/>
    </row>
    <row r="101" spans="1:26" ht="30" customHeight="1">
      <c r="A101" s="17"/>
      <c r="B101" s="18"/>
      <c r="C101" s="19"/>
      <c r="D101" s="20"/>
      <c r="E101" s="21"/>
      <c r="F101" s="39"/>
      <c r="G101" s="21"/>
      <c r="H101" s="21"/>
      <c r="I101" s="21"/>
      <c r="J101" s="21"/>
      <c r="K101" s="21"/>
      <c r="L101" s="21"/>
      <c r="M101" s="21"/>
      <c r="N101" s="21"/>
      <c r="O101" s="21"/>
      <c r="P101" s="21"/>
      <c r="Q101" s="21"/>
      <c r="R101" s="21"/>
      <c r="S101" s="21"/>
      <c r="T101" s="21"/>
      <c r="U101" s="40"/>
      <c r="V101" s="18"/>
      <c r="W101" s="18"/>
      <c r="X101" s="18"/>
      <c r="Y101" s="18"/>
      <c r="Z101" s="18"/>
    </row>
    <row r="102" spans="1:26" ht="30" customHeight="1">
      <c r="A102" s="17"/>
      <c r="B102" s="18"/>
      <c r="C102" s="19"/>
      <c r="D102" s="20"/>
      <c r="E102" s="21"/>
      <c r="F102" s="39"/>
      <c r="G102" s="21"/>
      <c r="H102" s="21"/>
      <c r="I102" s="21"/>
      <c r="J102" s="21"/>
      <c r="K102" s="21"/>
      <c r="L102" s="21"/>
      <c r="M102" s="21"/>
      <c r="N102" s="21"/>
      <c r="O102" s="21"/>
      <c r="P102" s="21"/>
      <c r="Q102" s="21"/>
      <c r="R102" s="21"/>
      <c r="S102" s="21"/>
      <c r="T102" s="21"/>
      <c r="U102" s="40"/>
      <c r="V102" s="18"/>
      <c r="W102" s="18"/>
      <c r="X102" s="18"/>
      <c r="Y102" s="18"/>
      <c r="Z102" s="18"/>
    </row>
    <row r="103" spans="1:26" ht="30" customHeight="1">
      <c r="A103" s="17"/>
      <c r="B103" s="18"/>
      <c r="C103" s="19"/>
      <c r="D103" s="20"/>
      <c r="E103" s="21"/>
      <c r="F103" s="39"/>
      <c r="G103" s="21"/>
      <c r="H103" s="21"/>
      <c r="I103" s="21"/>
      <c r="J103" s="21"/>
      <c r="K103" s="21"/>
      <c r="L103" s="21"/>
      <c r="M103" s="21"/>
      <c r="N103" s="21"/>
      <c r="O103" s="21"/>
      <c r="P103" s="21"/>
      <c r="Q103" s="21"/>
      <c r="R103" s="21"/>
      <c r="S103" s="21"/>
      <c r="T103" s="21"/>
      <c r="U103" s="40"/>
      <c r="V103" s="18"/>
      <c r="W103" s="18"/>
      <c r="X103" s="18"/>
      <c r="Y103" s="18"/>
      <c r="Z103" s="18"/>
    </row>
    <row r="104" spans="1:26" ht="30" customHeight="1">
      <c r="A104" s="17"/>
      <c r="B104" s="18"/>
      <c r="C104" s="19"/>
      <c r="D104" s="20"/>
      <c r="E104" s="21"/>
      <c r="F104" s="39"/>
      <c r="G104" s="21"/>
      <c r="H104" s="21"/>
      <c r="I104" s="21"/>
      <c r="J104" s="21"/>
      <c r="K104" s="21"/>
      <c r="L104" s="21"/>
      <c r="M104" s="21"/>
      <c r="N104" s="21"/>
      <c r="O104" s="21"/>
      <c r="P104" s="21"/>
      <c r="Q104" s="21"/>
      <c r="R104" s="21"/>
      <c r="S104" s="21"/>
      <c r="T104" s="21"/>
      <c r="U104" s="40"/>
      <c r="V104" s="18"/>
      <c r="W104" s="18"/>
      <c r="X104" s="18"/>
      <c r="Y104" s="18"/>
      <c r="Z104" s="18"/>
    </row>
    <row r="105" spans="1:26" ht="30" customHeight="1">
      <c r="A105" s="17"/>
      <c r="B105" s="18"/>
      <c r="C105" s="19"/>
      <c r="D105" s="20"/>
      <c r="E105" s="21"/>
      <c r="F105" s="39"/>
      <c r="G105" s="21"/>
      <c r="H105" s="21"/>
      <c r="I105" s="21"/>
      <c r="J105" s="21"/>
      <c r="K105" s="21"/>
      <c r="L105" s="21"/>
      <c r="M105" s="21"/>
      <c r="N105" s="21"/>
      <c r="O105" s="21"/>
      <c r="P105" s="21"/>
      <c r="Q105" s="21"/>
      <c r="R105" s="21"/>
      <c r="S105" s="21"/>
      <c r="T105" s="21"/>
      <c r="U105" s="40"/>
      <c r="V105" s="18"/>
      <c r="W105" s="18"/>
      <c r="X105" s="18"/>
      <c r="Y105" s="18"/>
      <c r="Z105" s="18"/>
    </row>
    <row r="106" spans="1:26" ht="30" customHeight="1">
      <c r="A106" s="17"/>
      <c r="B106" s="18"/>
      <c r="C106" s="19"/>
      <c r="D106" s="20"/>
      <c r="E106" s="21"/>
      <c r="F106" s="39"/>
      <c r="G106" s="21"/>
      <c r="H106" s="21"/>
      <c r="I106" s="21"/>
      <c r="J106" s="21"/>
      <c r="K106" s="21"/>
      <c r="L106" s="21"/>
      <c r="M106" s="21"/>
      <c r="N106" s="21"/>
      <c r="O106" s="21"/>
      <c r="P106" s="21"/>
      <c r="Q106" s="21"/>
      <c r="R106" s="21"/>
      <c r="S106" s="21"/>
      <c r="T106" s="21"/>
      <c r="U106" s="40"/>
      <c r="V106" s="18"/>
      <c r="W106" s="18"/>
      <c r="X106" s="18"/>
      <c r="Y106" s="18"/>
      <c r="Z106" s="18"/>
    </row>
    <row r="107" spans="1:26" ht="30" customHeight="1">
      <c r="A107" s="17"/>
      <c r="B107" s="18"/>
      <c r="C107" s="19"/>
      <c r="D107" s="20"/>
      <c r="E107" s="21"/>
      <c r="F107" s="39"/>
      <c r="G107" s="21"/>
      <c r="H107" s="21"/>
      <c r="I107" s="21"/>
      <c r="J107" s="21"/>
      <c r="K107" s="21"/>
      <c r="L107" s="21"/>
      <c r="M107" s="21"/>
      <c r="N107" s="21"/>
      <c r="O107" s="21"/>
      <c r="P107" s="21"/>
      <c r="Q107" s="21"/>
      <c r="R107" s="21"/>
      <c r="S107" s="21"/>
      <c r="T107" s="21"/>
      <c r="U107" s="40"/>
      <c r="V107" s="18"/>
      <c r="W107" s="18"/>
      <c r="X107" s="18"/>
      <c r="Y107" s="18"/>
      <c r="Z107" s="18"/>
    </row>
    <row r="108" spans="1:26" ht="30" customHeight="1">
      <c r="A108" s="17"/>
      <c r="B108" s="18"/>
      <c r="C108" s="19"/>
      <c r="D108" s="20"/>
      <c r="E108" s="21"/>
      <c r="F108" s="39"/>
      <c r="G108" s="21"/>
      <c r="H108" s="21"/>
      <c r="I108" s="21"/>
      <c r="J108" s="21"/>
      <c r="K108" s="21"/>
      <c r="L108" s="21"/>
      <c r="M108" s="21"/>
      <c r="N108" s="21"/>
      <c r="O108" s="21"/>
      <c r="P108" s="21"/>
      <c r="Q108" s="21"/>
      <c r="R108" s="21"/>
      <c r="S108" s="21"/>
      <c r="T108" s="21"/>
      <c r="U108" s="40"/>
      <c r="V108" s="18"/>
      <c r="W108" s="18"/>
      <c r="X108" s="18"/>
      <c r="Y108" s="18"/>
      <c r="Z108" s="18"/>
    </row>
    <row r="109" spans="1:26" ht="30" customHeight="1">
      <c r="A109" s="17"/>
      <c r="B109" s="18"/>
      <c r="C109" s="19"/>
      <c r="D109" s="20"/>
      <c r="E109" s="21"/>
      <c r="F109" s="39"/>
      <c r="G109" s="21"/>
      <c r="H109" s="21"/>
      <c r="I109" s="21"/>
      <c r="J109" s="21"/>
      <c r="K109" s="21"/>
      <c r="L109" s="21"/>
      <c r="M109" s="21"/>
      <c r="N109" s="21"/>
      <c r="O109" s="21"/>
      <c r="P109" s="21"/>
      <c r="Q109" s="21"/>
      <c r="R109" s="21"/>
      <c r="S109" s="21"/>
      <c r="T109" s="21"/>
      <c r="U109" s="40"/>
      <c r="V109" s="18"/>
      <c r="W109" s="18"/>
      <c r="X109" s="18"/>
      <c r="Y109" s="18"/>
      <c r="Z109" s="18"/>
    </row>
    <row r="110" spans="1:26" ht="30" customHeight="1">
      <c r="A110" s="17"/>
      <c r="B110" s="18"/>
      <c r="C110" s="19"/>
      <c r="D110" s="20"/>
      <c r="E110" s="21"/>
      <c r="F110" s="39"/>
      <c r="G110" s="21"/>
      <c r="H110" s="21"/>
      <c r="I110" s="21"/>
      <c r="J110" s="21"/>
      <c r="K110" s="21"/>
      <c r="L110" s="21"/>
      <c r="M110" s="21"/>
      <c r="N110" s="21"/>
      <c r="O110" s="21"/>
      <c r="P110" s="21"/>
      <c r="Q110" s="21"/>
      <c r="R110" s="21"/>
      <c r="S110" s="21"/>
      <c r="T110" s="21"/>
      <c r="U110" s="40"/>
      <c r="V110" s="18"/>
      <c r="W110" s="18"/>
      <c r="X110" s="18"/>
      <c r="Y110" s="18"/>
      <c r="Z110" s="18"/>
    </row>
    <row r="111" spans="1:26" ht="30" customHeight="1">
      <c r="A111" s="17"/>
      <c r="B111" s="18"/>
      <c r="C111" s="19"/>
      <c r="D111" s="20"/>
      <c r="E111" s="21"/>
      <c r="F111" s="39"/>
      <c r="G111" s="21"/>
      <c r="H111" s="21"/>
      <c r="I111" s="21"/>
      <c r="J111" s="21"/>
      <c r="K111" s="21"/>
      <c r="L111" s="21"/>
      <c r="M111" s="21"/>
      <c r="N111" s="21"/>
      <c r="O111" s="21"/>
      <c r="P111" s="21"/>
      <c r="Q111" s="21"/>
      <c r="R111" s="21"/>
      <c r="S111" s="21"/>
      <c r="T111" s="21"/>
      <c r="U111" s="40"/>
      <c r="V111" s="18"/>
      <c r="W111" s="18"/>
      <c r="X111" s="18"/>
      <c r="Y111" s="18"/>
      <c r="Z111" s="18"/>
    </row>
    <row r="112" spans="1:26" ht="30" customHeight="1">
      <c r="A112" s="17"/>
      <c r="B112" s="18"/>
      <c r="C112" s="19"/>
      <c r="D112" s="20"/>
      <c r="E112" s="21"/>
      <c r="F112" s="39"/>
      <c r="G112" s="21"/>
      <c r="H112" s="21"/>
      <c r="I112" s="21"/>
      <c r="J112" s="21"/>
      <c r="K112" s="21"/>
      <c r="L112" s="21"/>
      <c r="M112" s="21"/>
      <c r="N112" s="21"/>
      <c r="O112" s="21"/>
      <c r="P112" s="21"/>
      <c r="Q112" s="21"/>
      <c r="R112" s="21"/>
      <c r="S112" s="21"/>
      <c r="T112" s="21"/>
      <c r="U112" s="40"/>
      <c r="V112" s="18"/>
      <c r="W112" s="18"/>
      <c r="X112" s="18"/>
      <c r="Y112" s="18"/>
      <c r="Z112" s="18"/>
    </row>
    <row r="113" spans="1:26" ht="30" customHeight="1">
      <c r="A113" s="17"/>
      <c r="B113" s="18"/>
      <c r="C113" s="19"/>
      <c r="D113" s="20"/>
      <c r="E113" s="21"/>
      <c r="F113" s="39"/>
      <c r="G113" s="21"/>
      <c r="H113" s="21"/>
      <c r="I113" s="21"/>
      <c r="J113" s="21"/>
      <c r="K113" s="21"/>
      <c r="L113" s="21"/>
      <c r="M113" s="21"/>
      <c r="N113" s="21"/>
      <c r="O113" s="21"/>
      <c r="P113" s="21"/>
      <c r="Q113" s="21"/>
      <c r="R113" s="21"/>
      <c r="S113" s="21"/>
      <c r="T113" s="21"/>
      <c r="U113" s="40"/>
      <c r="V113" s="18"/>
      <c r="W113" s="18"/>
      <c r="X113" s="18"/>
      <c r="Y113" s="18"/>
      <c r="Z113" s="18"/>
    </row>
    <row r="114" spans="1:26" ht="30" customHeight="1">
      <c r="A114" s="17"/>
      <c r="B114" s="18"/>
      <c r="C114" s="19"/>
      <c r="D114" s="20"/>
      <c r="E114" s="21"/>
      <c r="F114" s="39"/>
      <c r="G114" s="21"/>
      <c r="H114" s="21"/>
      <c r="I114" s="21"/>
      <c r="J114" s="21"/>
      <c r="K114" s="21"/>
      <c r="L114" s="21"/>
      <c r="M114" s="21"/>
      <c r="N114" s="21"/>
      <c r="O114" s="21"/>
      <c r="P114" s="21"/>
      <c r="Q114" s="21"/>
      <c r="R114" s="21"/>
      <c r="S114" s="21"/>
      <c r="T114" s="21"/>
      <c r="U114" s="40"/>
      <c r="V114" s="18"/>
      <c r="W114" s="18"/>
      <c r="X114" s="18"/>
      <c r="Y114" s="18"/>
      <c r="Z114" s="18"/>
    </row>
    <row r="115" spans="1:26" ht="30" customHeight="1">
      <c r="A115" s="17"/>
      <c r="B115" s="18"/>
      <c r="C115" s="19"/>
      <c r="D115" s="20"/>
      <c r="E115" s="21"/>
      <c r="F115" s="39"/>
      <c r="G115" s="21"/>
      <c r="H115" s="21"/>
      <c r="I115" s="21"/>
      <c r="J115" s="21"/>
      <c r="K115" s="21"/>
      <c r="L115" s="21"/>
      <c r="M115" s="21"/>
      <c r="N115" s="21"/>
      <c r="O115" s="21"/>
      <c r="P115" s="21"/>
      <c r="Q115" s="21"/>
      <c r="R115" s="21"/>
      <c r="S115" s="21"/>
      <c r="T115" s="21"/>
      <c r="U115" s="40"/>
      <c r="V115" s="18"/>
      <c r="W115" s="18"/>
      <c r="X115" s="18"/>
      <c r="Y115" s="18"/>
      <c r="Z115" s="18"/>
    </row>
    <row r="116" spans="1:26" ht="30" customHeight="1">
      <c r="A116" s="17"/>
      <c r="B116" s="18"/>
      <c r="C116" s="19"/>
      <c r="D116" s="20"/>
      <c r="E116" s="21"/>
      <c r="F116" s="39"/>
      <c r="G116" s="21"/>
      <c r="H116" s="21"/>
      <c r="I116" s="21"/>
      <c r="J116" s="21"/>
      <c r="K116" s="21"/>
      <c r="L116" s="21"/>
      <c r="M116" s="21"/>
      <c r="N116" s="21"/>
      <c r="O116" s="21"/>
      <c r="P116" s="21"/>
      <c r="Q116" s="21"/>
      <c r="R116" s="21"/>
      <c r="S116" s="21"/>
      <c r="T116" s="21"/>
      <c r="U116" s="40"/>
      <c r="V116" s="18"/>
      <c r="W116" s="18"/>
      <c r="X116" s="18"/>
      <c r="Y116" s="18"/>
      <c r="Z116" s="18"/>
    </row>
    <row r="117" spans="1:26" ht="30" customHeight="1">
      <c r="A117" s="17"/>
      <c r="B117" s="18"/>
      <c r="C117" s="19"/>
      <c r="D117" s="20"/>
      <c r="E117" s="21"/>
      <c r="F117" s="39"/>
      <c r="G117" s="21"/>
      <c r="H117" s="21"/>
      <c r="I117" s="21"/>
      <c r="J117" s="21"/>
      <c r="K117" s="21"/>
      <c r="L117" s="21"/>
      <c r="M117" s="21"/>
      <c r="N117" s="21"/>
      <c r="O117" s="21"/>
      <c r="P117" s="21"/>
      <c r="Q117" s="21"/>
      <c r="R117" s="21"/>
      <c r="S117" s="21"/>
      <c r="T117" s="21"/>
      <c r="U117" s="40"/>
      <c r="V117" s="18"/>
      <c r="W117" s="18"/>
      <c r="X117" s="18"/>
      <c r="Y117" s="18"/>
      <c r="Z117" s="18"/>
    </row>
    <row r="118" spans="1:26" ht="30" customHeight="1">
      <c r="A118" s="17"/>
      <c r="B118" s="18"/>
      <c r="C118" s="19"/>
      <c r="D118" s="20"/>
      <c r="E118" s="21"/>
      <c r="F118" s="39"/>
      <c r="G118" s="21"/>
      <c r="H118" s="21"/>
      <c r="I118" s="21"/>
      <c r="J118" s="21"/>
      <c r="K118" s="21"/>
      <c r="L118" s="21"/>
      <c r="M118" s="21"/>
      <c r="N118" s="21"/>
      <c r="O118" s="21"/>
      <c r="P118" s="21"/>
      <c r="Q118" s="21"/>
      <c r="R118" s="21"/>
      <c r="S118" s="21"/>
      <c r="T118" s="21"/>
      <c r="U118" s="40"/>
      <c r="V118" s="18"/>
      <c r="W118" s="18"/>
      <c r="X118" s="18"/>
      <c r="Y118" s="18"/>
      <c r="Z118" s="18"/>
    </row>
    <row r="119" spans="1:26" ht="30" customHeight="1">
      <c r="A119" s="17"/>
      <c r="B119" s="18"/>
      <c r="C119" s="19"/>
      <c r="D119" s="20"/>
      <c r="E119" s="21"/>
      <c r="F119" s="39"/>
      <c r="G119" s="21"/>
      <c r="H119" s="21"/>
      <c r="I119" s="21"/>
      <c r="J119" s="21"/>
      <c r="K119" s="21"/>
      <c r="L119" s="21"/>
      <c r="M119" s="21"/>
      <c r="N119" s="21"/>
      <c r="O119" s="21"/>
      <c r="P119" s="21"/>
      <c r="Q119" s="21"/>
      <c r="R119" s="21"/>
      <c r="S119" s="21"/>
      <c r="T119" s="21"/>
      <c r="U119" s="40"/>
      <c r="V119" s="18"/>
      <c r="W119" s="18"/>
      <c r="X119" s="18"/>
      <c r="Y119" s="18"/>
      <c r="Z119" s="18"/>
    </row>
    <row r="120" spans="1:26" ht="30" customHeight="1">
      <c r="A120" s="17"/>
      <c r="B120" s="18"/>
      <c r="C120" s="19"/>
      <c r="D120" s="20"/>
      <c r="E120" s="21"/>
      <c r="F120" s="39"/>
      <c r="G120" s="21"/>
      <c r="H120" s="21"/>
      <c r="I120" s="21"/>
      <c r="J120" s="21"/>
      <c r="K120" s="21"/>
      <c r="L120" s="21"/>
      <c r="M120" s="21"/>
      <c r="N120" s="21"/>
      <c r="O120" s="21"/>
      <c r="P120" s="21"/>
      <c r="Q120" s="21"/>
      <c r="R120" s="21"/>
      <c r="S120" s="21"/>
      <c r="T120" s="21"/>
      <c r="U120" s="40"/>
      <c r="V120" s="18"/>
      <c r="W120" s="18"/>
      <c r="X120" s="18"/>
      <c r="Y120" s="18"/>
      <c r="Z120" s="18"/>
    </row>
    <row r="121" spans="1:26" ht="30" customHeight="1">
      <c r="A121" s="17"/>
      <c r="B121" s="18"/>
      <c r="C121" s="19"/>
      <c r="D121" s="20"/>
      <c r="E121" s="21"/>
      <c r="F121" s="39"/>
      <c r="G121" s="21"/>
      <c r="H121" s="21"/>
      <c r="I121" s="21"/>
      <c r="J121" s="21"/>
      <c r="K121" s="21"/>
      <c r="L121" s="21"/>
      <c r="M121" s="21"/>
      <c r="N121" s="21"/>
      <c r="O121" s="21"/>
      <c r="P121" s="21"/>
      <c r="Q121" s="21"/>
      <c r="R121" s="21"/>
      <c r="S121" s="21"/>
      <c r="T121" s="21"/>
      <c r="U121" s="40"/>
      <c r="V121" s="18"/>
      <c r="W121" s="18"/>
      <c r="X121" s="18"/>
      <c r="Y121" s="18"/>
      <c r="Z121" s="18"/>
    </row>
    <row r="122" spans="1:26" ht="30" customHeight="1">
      <c r="A122" s="17"/>
      <c r="B122" s="18"/>
      <c r="C122" s="19"/>
      <c r="D122" s="20"/>
      <c r="E122" s="21"/>
      <c r="F122" s="39"/>
      <c r="G122" s="21"/>
      <c r="H122" s="21"/>
      <c r="I122" s="21"/>
      <c r="J122" s="21"/>
      <c r="K122" s="21"/>
      <c r="L122" s="21"/>
      <c r="M122" s="21"/>
      <c r="N122" s="21"/>
      <c r="O122" s="21"/>
      <c r="P122" s="21"/>
      <c r="Q122" s="21"/>
      <c r="R122" s="21"/>
      <c r="S122" s="21"/>
      <c r="T122" s="21"/>
      <c r="U122" s="40"/>
      <c r="V122" s="18"/>
      <c r="W122" s="18"/>
      <c r="X122" s="18"/>
      <c r="Y122" s="18"/>
      <c r="Z122" s="18"/>
    </row>
    <row r="123" spans="1:26" ht="30" customHeight="1">
      <c r="A123" s="17"/>
      <c r="B123" s="18"/>
      <c r="C123" s="19"/>
      <c r="D123" s="20"/>
      <c r="E123" s="21"/>
      <c r="F123" s="39"/>
      <c r="G123" s="21"/>
      <c r="H123" s="21"/>
      <c r="I123" s="21"/>
      <c r="J123" s="21"/>
      <c r="K123" s="21"/>
      <c r="L123" s="21"/>
      <c r="M123" s="21"/>
      <c r="N123" s="21"/>
      <c r="O123" s="21"/>
      <c r="P123" s="21"/>
      <c r="Q123" s="21"/>
      <c r="R123" s="21"/>
      <c r="S123" s="21"/>
      <c r="T123" s="21"/>
      <c r="U123" s="40"/>
      <c r="V123" s="18"/>
      <c r="W123" s="18"/>
      <c r="X123" s="18"/>
      <c r="Y123" s="18"/>
      <c r="Z123" s="18"/>
    </row>
    <row r="124" spans="1:26" ht="30" customHeight="1">
      <c r="A124" s="17"/>
      <c r="B124" s="18"/>
      <c r="C124" s="19"/>
      <c r="D124" s="20"/>
      <c r="E124" s="21"/>
      <c r="F124" s="39"/>
      <c r="G124" s="21"/>
      <c r="H124" s="21"/>
      <c r="I124" s="21"/>
      <c r="J124" s="21"/>
      <c r="K124" s="21"/>
      <c r="L124" s="21"/>
      <c r="M124" s="21"/>
      <c r="N124" s="21"/>
      <c r="O124" s="21"/>
      <c r="P124" s="21"/>
      <c r="Q124" s="21"/>
      <c r="R124" s="21"/>
      <c r="S124" s="21"/>
      <c r="T124" s="21"/>
      <c r="U124" s="40"/>
      <c r="V124" s="18"/>
      <c r="W124" s="18"/>
      <c r="X124" s="18"/>
      <c r="Y124" s="18"/>
      <c r="Z124" s="18"/>
    </row>
    <row r="125" spans="1:26" ht="30" customHeight="1">
      <c r="A125" s="17"/>
      <c r="B125" s="18"/>
      <c r="C125" s="19"/>
      <c r="D125" s="20"/>
      <c r="E125" s="21"/>
      <c r="F125" s="39"/>
      <c r="G125" s="21"/>
      <c r="H125" s="21"/>
      <c r="I125" s="21"/>
      <c r="J125" s="21"/>
      <c r="K125" s="21"/>
      <c r="L125" s="21"/>
      <c r="M125" s="21"/>
      <c r="N125" s="21"/>
      <c r="O125" s="21"/>
      <c r="P125" s="21"/>
      <c r="Q125" s="21"/>
      <c r="R125" s="21"/>
      <c r="S125" s="21"/>
      <c r="T125" s="21"/>
      <c r="U125" s="40"/>
      <c r="V125" s="18"/>
      <c r="W125" s="18"/>
      <c r="X125" s="18"/>
      <c r="Y125" s="18"/>
      <c r="Z125" s="18"/>
    </row>
    <row r="126" spans="1:26" ht="30" customHeight="1">
      <c r="A126" s="17"/>
      <c r="B126" s="18"/>
      <c r="C126" s="19"/>
      <c r="D126" s="20"/>
      <c r="E126" s="21"/>
      <c r="F126" s="39"/>
      <c r="G126" s="21"/>
      <c r="H126" s="21"/>
      <c r="I126" s="21"/>
      <c r="J126" s="21"/>
      <c r="K126" s="21"/>
      <c r="L126" s="21"/>
      <c r="M126" s="21"/>
      <c r="N126" s="21"/>
      <c r="O126" s="21"/>
      <c r="P126" s="21"/>
      <c r="Q126" s="21"/>
      <c r="R126" s="21"/>
      <c r="S126" s="21"/>
      <c r="T126" s="21"/>
      <c r="U126" s="40"/>
      <c r="V126" s="18"/>
      <c r="W126" s="18"/>
      <c r="X126" s="18"/>
      <c r="Y126" s="18"/>
      <c r="Z126" s="18"/>
    </row>
    <row r="127" spans="1:26" ht="30" customHeight="1">
      <c r="A127" s="17"/>
      <c r="B127" s="18"/>
      <c r="C127" s="19"/>
      <c r="D127" s="20"/>
      <c r="E127" s="21"/>
      <c r="F127" s="39"/>
      <c r="G127" s="21"/>
      <c r="H127" s="21"/>
      <c r="I127" s="21"/>
      <c r="J127" s="21"/>
      <c r="K127" s="21"/>
      <c r="L127" s="21"/>
      <c r="M127" s="21"/>
      <c r="N127" s="21"/>
      <c r="O127" s="21"/>
      <c r="P127" s="21"/>
      <c r="Q127" s="21"/>
      <c r="R127" s="21"/>
      <c r="S127" s="21"/>
      <c r="T127" s="21"/>
      <c r="U127" s="40"/>
      <c r="V127" s="18"/>
      <c r="W127" s="18"/>
      <c r="X127" s="18"/>
      <c r="Y127" s="18"/>
      <c r="Z127" s="18"/>
    </row>
    <row r="128" spans="1:26" ht="30" customHeight="1">
      <c r="A128" s="17"/>
      <c r="B128" s="18"/>
      <c r="C128" s="19"/>
      <c r="D128" s="20"/>
      <c r="E128" s="21"/>
      <c r="F128" s="39"/>
      <c r="G128" s="21"/>
      <c r="H128" s="21"/>
      <c r="I128" s="21"/>
      <c r="J128" s="21"/>
      <c r="K128" s="21"/>
      <c r="L128" s="21"/>
      <c r="M128" s="21"/>
      <c r="N128" s="21"/>
      <c r="O128" s="21"/>
      <c r="P128" s="21"/>
      <c r="Q128" s="21"/>
      <c r="R128" s="21"/>
      <c r="S128" s="21"/>
      <c r="T128" s="21"/>
      <c r="U128" s="40"/>
      <c r="V128" s="18"/>
      <c r="W128" s="18"/>
      <c r="X128" s="18"/>
      <c r="Y128" s="18"/>
      <c r="Z128" s="18"/>
    </row>
    <row r="129" spans="1:26" ht="30" customHeight="1">
      <c r="A129" s="17"/>
      <c r="B129" s="18"/>
      <c r="C129" s="19"/>
      <c r="D129" s="20"/>
      <c r="E129" s="21"/>
      <c r="F129" s="39"/>
      <c r="G129" s="21"/>
      <c r="H129" s="21"/>
      <c r="I129" s="21"/>
      <c r="J129" s="21"/>
      <c r="K129" s="21"/>
      <c r="L129" s="21"/>
      <c r="M129" s="21"/>
      <c r="N129" s="21"/>
      <c r="O129" s="21"/>
      <c r="P129" s="21"/>
      <c r="Q129" s="21"/>
      <c r="R129" s="21"/>
      <c r="S129" s="21"/>
      <c r="T129" s="21"/>
      <c r="U129" s="40"/>
      <c r="V129" s="18"/>
      <c r="W129" s="18"/>
      <c r="X129" s="18"/>
      <c r="Y129" s="18"/>
      <c r="Z129" s="18"/>
    </row>
    <row r="130" spans="1:26" ht="30" customHeight="1">
      <c r="A130" s="17"/>
      <c r="B130" s="18"/>
      <c r="C130" s="19"/>
      <c r="D130" s="20"/>
      <c r="E130" s="21"/>
      <c r="F130" s="39"/>
      <c r="G130" s="21"/>
      <c r="H130" s="21"/>
      <c r="I130" s="21"/>
      <c r="J130" s="21"/>
      <c r="K130" s="21"/>
      <c r="L130" s="21"/>
      <c r="M130" s="21"/>
      <c r="N130" s="21"/>
      <c r="O130" s="21"/>
      <c r="P130" s="21"/>
      <c r="Q130" s="21"/>
      <c r="R130" s="21"/>
      <c r="S130" s="21"/>
      <c r="T130" s="21"/>
      <c r="U130" s="40"/>
      <c r="V130" s="18"/>
      <c r="W130" s="18"/>
      <c r="X130" s="18"/>
      <c r="Y130" s="18"/>
      <c r="Z130" s="18"/>
    </row>
    <row r="131" spans="1:26" ht="30" customHeight="1">
      <c r="A131" s="17"/>
      <c r="B131" s="18"/>
      <c r="C131" s="19"/>
      <c r="D131" s="20"/>
      <c r="E131" s="21"/>
      <c r="F131" s="39"/>
      <c r="G131" s="21"/>
      <c r="H131" s="21"/>
      <c r="I131" s="21"/>
      <c r="J131" s="21"/>
      <c r="K131" s="21"/>
      <c r="L131" s="21"/>
      <c r="M131" s="21"/>
      <c r="N131" s="21"/>
      <c r="O131" s="21"/>
      <c r="P131" s="21"/>
      <c r="Q131" s="21"/>
      <c r="R131" s="21"/>
      <c r="S131" s="21"/>
      <c r="T131" s="21"/>
      <c r="U131" s="40"/>
      <c r="V131" s="18"/>
      <c r="W131" s="18"/>
      <c r="X131" s="18"/>
      <c r="Y131" s="18"/>
      <c r="Z131" s="18"/>
    </row>
    <row r="132" spans="1:26" ht="30" customHeight="1">
      <c r="A132" s="17"/>
      <c r="B132" s="18"/>
      <c r="C132" s="19"/>
      <c r="D132" s="20"/>
      <c r="E132" s="21"/>
      <c r="F132" s="39"/>
      <c r="G132" s="21"/>
      <c r="H132" s="21"/>
      <c r="I132" s="21"/>
      <c r="J132" s="21"/>
      <c r="K132" s="21"/>
      <c r="L132" s="21"/>
      <c r="M132" s="21"/>
      <c r="N132" s="21"/>
      <c r="O132" s="21"/>
      <c r="P132" s="21"/>
      <c r="Q132" s="21"/>
      <c r="R132" s="21"/>
      <c r="S132" s="21"/>
      <c r="T132" s="21"/>
      <c r="U132" s="40"/>
      <c r="V132" s="18"/>
      <c r="W132" s="18"/>
      <c r="X132" s="18"/>
      <c r="Y132" s="18"/>
      <c r="Z132" s="18"/>
    </row>
    <row r="133" spans="1:26" ht="30" customHeight="1">
      <c r="A133" s="17"/>
      <c r="B133" s="18"/>
      <c r="C133" s="19"/>
      <c r="D133" s="20"/>
      <c r="E133" s="21"/>
      <c r="F133" s="39"/>
      <c r="G133" s="21"/>
      <c r="H133" s="21"/>
      <c r="I133" s="21"/>
      <c r="J133" s="21"/>
      <c r="K133" s="21"/>
      <c r="L133" s="21"/>
      <c r="M133" s="21"/>
      <c r="N133" s="21"/>
      <c r="O133" s="21"/>
      <c r="P133" s="21"/>
      <c r="Q133" s="21"/>
      <c r="R133" s="21"/>
      <c r="S133" s="21"/>
      <c r="T133" s="21"/>
      <c r="U133" s="40"/>
      <c r="V133" s="18"/>
      <c r="W133" s="18"/>
      <c r="X133" s="18"/>
      <c r="Y133" s="18"/>
      <c r="Z133" s="18"/>
    </row>
    <row r="134" spans="1:26" ht="30" customHeight="1">
      <c r="A134" s="17"/>
      <c r="B134" s="18"/>
      <c r="C134" s="19"/>
      <c r="D134" s="20"/>
      <c r="E134" s="21"/>
      <c r="F134" s="39"/>
      <c r="G134" s="21"/>
      <c r="H134" s="21"/>
      <c r="I134" s="21"/>
      <c r="J134" s="21"/>
      <c r="K134" s="21"/>
      <c r="L134" s="21"/>
      <c r="M134" s="21"/>
      <c r="N134" s="21"/>
      <c r="O134" s="21"/>
      <c r="P134" s="21"/>
      <c r="Q134" s="21"/>
      <c r="R134" s="21"/>
      <c r="S134" s="21"/>
      <c r="T134" s="21"/>
      <c r="U134" s="40"/>
      <c r="V134" s="18"/>
      <c r="W134" s="18"/>
      <c r="X134" s="18"/>
      <c r="Y134" s="18"/>
      <c r="Z134" s="18"/>
    </row>
    <row r="135" spans="1:26" ht="30" customHeight="1">
      <c r="A135" s="17"/>
      <c r="B135" s="18"/>
      <c r="C135" s="19"/>
      <c r="D135" s="20"/>
      <c r="E135" s="21"/>
      <c r="F135" s="39"/>
      <c r="G135" s="21"/>
      <c r="H135" s="21"/>
      <c r="I135" s="21"/>
      <c r="J135" s="21"/>
      <c r="K135" s="21"/>
      <c r="L135" s="21"/>
      <c r="M135" s="21"/>
      <c r="N135" s="21"/>
      <c r="O135" s="21"/>
      <c r="P135" s="21"/>
      <c r="Q135" s="21"/>
      <c r="R135" s="21"/>
      <c r="S135" s="21"/>
      <c r="T135" s="21"/>
      <c r="U135" s="40"/>
      <c r="V135" s="18"/>
      <c r="W135" s="18"/>
      <c r="X135" s="18"/>
      <c r="Y135" s="18"/>
      <c r="Z135" s="18"/>
    </row>
    <row r="136" spans="1:26" ht="30" customHeight="1">
      <c r="A136" s="17"/>
      <c r="B136" s="18"/>
      <c r="C136" s="19"/>
      <c r="D136" s="20"/>
      <c r="E136" s="21"/>
      <c r="F136" s="39"/>
      <c r="G136" s="21"/>
      <c r="H136" s="21"/>
      <c r="I136" s="21"/>
      <c r="J136" s="21"/>
      <c r="K136" s="21"/>
      <c r="L136" s="21"/>
      <c r="M136" s="21"/>
      <c r="N136" s="21"/>
      <c r="O136" s="21"/>
      <c r="P136" s="21"/>
      <c r="Q136" s="21"/>
      <c r="R136" s="21"/>
      <c r="S136" s="21"/>
      <c r="T136" s="21"/>
      <c r="U136" s="40"/>
      <c r="V136" s="18"/>
      <c r="W136" s="18"/>
      <c r="X136" s="18"/>
      <c r="Y136" s="18"/>
      <c r="Z136" s="18"/>
    </row>
    <row r="137" spans="1:26" ht="30" customHeight="1">
      <c r="A137" s="17"/>
      <c r="B137" s="18"/>
      <c r="C137" s="19"/>
      <c r="D137" s="20"/>
      <c r="E137" s="21"/>
      <c r="F137" s="39"/>
      <c r="G137" s="21"/>
      <c r="H137" s="21"/>
      <c r="I137" s="21"/>
      <c r="J137" s="21"/>
      <c r="K137" s="21"/>
      <c r="L137" s="21"/>
      <c r="M137" s="21"/>
      <c r="N137" s="21"/>
      <c r="O137" s="21"/>
      <c r="P137" s="21"/>
      <c r="Q137" s="21"/>
      <c r="R137" s="21"/>
      <c r="S137" s="21"/>
      <c r="T137" s="21"/>
      <c r="U137" s="40"/>
      <c r="V137" s="18"/>
      <c r="W137" s="18"/>
      <c r="X137" s="18"/>
      <c r="Y137" s="18"/>
      <c r="Z137" s="18"/>
    </row>
    <row r="138" spans="1:26" ht="30" customHeight="1">
      <c r="A138" s="17"/>
      <c r="B138" s="18"/>
      <c r="C138" s="19"/>
      <c r="D138" s="20"/>
      <c r="E138" s="21"/>
      <c r="F138" s="39"/>
      <c r="G138" s="21"/>
      <c r="H138" s="21"/>
      <c r="I138" s="21"/>
      <c r="J138" s="21"/>
      <c r="K138" s="21"/>
      <c r="L138" s="21"/>
      <c r="M138" s="21"/>
      <c r="N138" s="21"/>
      <c r="O138" s="21"/>
      <c r="P138" s="21"/>
      <c r="Q138" s="21"/>
      <c r="R138" s="21"/>
      <c r="S138" s="21"/>
      <c r="T138" s="21"/>
      <c r="U138" s="40"/>
      <c r="V138" s="18"/>
      <c r="W138" s="18"/>
      <c r="X138" s="18"/>
      <c r="Y138" s="18"/>
      <c r="Z138" s="18"/>
    </row>
    <row r="139" spans="1:26" ht="30" customHeight="1">
      <c r="A139" s="17"/>
      <c r="B139" s="18"/>
      <c r="C139" s="19"/>
      <c r="D139" s="20"/>
      <c r="E139" s="21"/>
      <c r="F139" s="39"/>
      <c r="G139" s="21"/>
      <c r="H139" s="21"/>
      <c r="I139" s="21"/>
      <c r="J139" s="21"/>
      <c r="K139" s="21"/>
      <c r="L139" s="21"/>
      <c r="M139" s="21"/>
      <c r="N139" s="21"/>
      <c r="O139" s="21"/>
      <c r="P139" s="21"/>
      <c r="Q139" s="21"/>
      <c r="R139" s="21"/>
      <c r="S139" s="21"/>
      <c r="T139" s="21"/>
      <c r="U139" s="40"/>
      <c r="V139" s="18"/>
      <c r="W139" s="18"/>
      <c r="X139" s="18"/>
      <c r="Y139" s="18"/>
      <c r="Z139" s="18"/>
    </row>
    <row r="140" spans="1:26" ht="30" customHeight="1">
      <c r="A140" s="17"/>
      <c r="B140" s="18"/>
      <c r="C140" s="19"/>
      <c r="D140" s="20"/>
      <c r="E140" s="21"/>
      <c r="F140" s="39"/>
      <c r="G140" s="21"/>
      <c r="H140" s="21"/>
      <c r="I140" s="21"/>
      <c r="J140" s="21"/>
      <c r="K140" s="21"/>
      <c r="L140" s="21"/>
      <c r="M140" s="21"/>
      <c r="N140" s="21"/>
      <c r="O140" s="21"/>
      <c r="P140" s="21"/>
      <c r="Q140" s="21"/>
      <c r="R140" s="21"/>
      <c r="S140" s="21"/>
      <c r="T140" s="21"/>
      <c r="U140" s="40"/>
      <c r="V140" s="18"/>
      <c r="W140" s="18"/>
      <c r="X140" s="18"/>
      <c r="Y140" s="18"/>
      <c r="Z140" s="18"/>
    </row>
    <row r="141" spans="1:26" ht="30" customHeight="1">
      <c r="A141" s="17"/>
      <c r="B141" s="18"/>
      <c r="C141" s="19"/>
      <c r="D141" s="20"/>
      <c r="E141" s="21"/>
      <c r="F141" s="39"/>
      <c r="G141" s="21"/>
      <c r="H141" s="21"/>
      <c r="I141" s="21"/>
      <c r="J141" s="21"/>
      <c r="K141" s="21"/>
      <c r="L141" s="21"/>
      <c r="M141" s="21"/>
      <c r="N141" s="21"/>
      <c r="O141" s="21"/>
      <c r="P141" s="21"/>
      <c r="Q141" s="21"/>
      <c r="R141" s="21"/>
      <c r="S141" s="21"/>
      <c r="T141" s="21"/>
      <c r="U141" s="40"/>
      <c r="V141" s="18"/>
      <c r="W141" s="18"/>
      <c r="X141" s="18"/>
      <c r="Y141" s="18"/>
      <c r="Z141" s="18"/>
    </row>
    <row r="142" spans="1:26" ht="30" customHeight="1">
      <c r="A142" s="17"/>
      <c r="B142" s="18"/>
      <c r="C142" s="19"/>
      <c r="D142" s="20"/>
      <c r="E142" s="21"/>
      <c r="F142" s="39"/>
      <c r="G142" s="21"/>
      <c r="H142" s="21"/>
      <c r="I142" s="21"/>
      <c r="J142" s="21"/>
      <c r="K142" s="21"/>
      <c r="L142" s="21"/>
      <c r="M142" s="21"/>
      <c r="N142" s="21"/>
      <c r="O142" s="21"/>
      <c r="P142" s="21"/>
      <c r="Q142" s="21"/>
      <c r="R142" s="21"/>
      <c r="S142" s="21"/>
      <c r="T142" s="21"/>
      <c r="U142" s="40"/>
      <c r="V142" s="18"/>
      <c r="W142" s="18"/>
      <c r="X142" s="18"/>
      <c r="Y142" s="18"/>
      <c r="Z142" s="18"/>
    </row>
    <row r="143" spans="1:26" ht="30" customHeight="1">
      <c r="A143" s="17"/>
      <c r="B143" s="18"/>
      <c r="C143" s="19"/>
      <c r="D143" s="20"/>
      <c r="E143" s="21"/>
      <c r="F143" s="39"/>
      <c r="G143" s="21"/>
      <c r="H143" s="21"/>
      <c r="I143" s="21"/>
      <c r="J143" s="21"/>
      <c r="K143" s="21"/>
      <c r="L143" s="21"/>
      <c r="M143" s="21"/>
      <c r="N143" s="21"/>
      <c r="O143" s="21"/>
      <c r="P143" s="21"/>
      <c r="Q143" s="21"/>
      <c r="R143" s="21"/>
      <c r="S143" s="21"/>
      <c r="T143" s="21"/>
      <c r="U143" s="40"/>
      <c r="V143" s="18"/>
      <c r="W143" s="18"/>
      <c r="X143" s="18"/>
      <c r="Y143" s="18"/>
      <c r="Z143" s="18"/>
    </row>
    <row r="144" spans="1:26" ht="30" customHeight="1">
      <c r="A144" s="17"/>
      <c r="B144" s="18"/>
      <c r="C144" s="19"/>
      <c r="D144" s="20"/>
      <c r="E144" s="21"/>
      <c r="F144" s="39"/>
      <c r="G144" s="21"/>
      <c r="H144" s="21"/>
      <c r="I144" s="21"/>
      <c r="J144" s="21"/>
      <c r="K144" s="21"/>
      <c r="L144" s="21"/>
      <c r="M144" s="21"/>
      <c r="N144" s="21"/>
      <c r="O144" s="21"/>
      <c r="P144" s="21"/>
      <c r="Q144" s="21"/>
      <c r="R144" s="21"/>
      <c r="S144" s="21"/>
      <c r="T144" s="21"/>
      <c r="U144" s="40"/>
      <c r="V144" s="18"/>
      <c r="W144" s="18"/>
      <c r="X144" s="18"/>
      <c r="Y144" s="18"/>
      <c r="Z144" s="18"/>
    </row>
    <row r="145" spans="1:26" ht="30" customHeight="1">
      <c r="A145" s="17"/>
      <c r="B145" s="18"/>
      <c r="C145" s="19"/>
      <c r="D145" s="20"/>
      <c r="E145" s="21"/>
      <c r="F145" s="39"/>
      <c r="G145" s="21"/>
      <c r="H145" s="21"/>
      <c r="I145" s="21"/>
      <c r="J145" s="21"/>
      <c r="K145" s="21"/>
      <c r="L145" s="21"/>
      <c r="M145" s="21"/>
      <c r="N145" s="21"/>
      <c r="O145" s="21"/>
      <c r="P145" s="21"/>
      <c r="Q145" s="21"/>
      <c r="R145" s="21"/>
      <c r="S145" s="21"/>
      <c r="T145" s="21"/>
      <c r="U145" s="40"/>
      <c r="V145" s="18"/>
      <c r="W145" s="18"/>
      <c r="X145" s="18"/>
      <c r="Y145" s="18"/>
      <c r="Z145" s="18"/>
    </row>
    <row r="146" spans="1:26" ht="30" customHeight="1">
      <c r="A146" s="17"/>
      <c r="B146" s="18"/>
      <c r="C146" s="19"/>
      <c r="D146" s="20"/>
      <c r="E146" s="21"/>
      <c r="F146" s="39"/>
      <c r="G146" s="21"/>
      <c r="H146" s="21"/>
      <c r="I146" s="21"/>
      <c r="J146" s="21"/>
      <c r="K146" s="21"/>
      <c r="L146" s="21"/>
      <c r="M146" s="21"/>
      <c r="N146" s="21"/>
      <c r="O146" s="21"/>
      <c r="P146" s="21"/>
      <c r="Q146" s="21"/>
      <c r="R146" s="21"/>
      <c r="S146" s="21"/>
      <c r="T146" s="21"/>
      <c r="U146" s="40"/>
      <c r="V146" s="18"/>
      <c r="W146" s="18"/>
      <c r="X146" s="18"/>
      <c r="Y146" s="18"/>
      <c r="Z146" s="18"/>
    </row>
    <row r="147" spans="1:26" ht="30" customHeight="1">
      <c r="A147" s="17"/>
      <c r="B147" s="18"/>
      <c r="C147" s="19"/>
      <c r="D147" s="20"/>
      <c r="E147" s="21"/>
      <c r="F147" s="39"/>
      <c r="G147" s="21"/>
      <c r="H147" s="21"/>
      <c r="I147" s="21"/>
      <c r="J147" s="21"/>
      <c r="K147" s="21"/>
      <c r="L147" s="21"/>
      <c r="M147" s="21"/>
      <c r="N147" s="21"/>
      <c r="O147" s="21"/>
      <c r="P147" s="21"/>
      <c r="Q147" s="21"/>
      <c r="R147" s="21"/>
      <c r="S147" s="21"/>
      <c r="T147" s="21"/>
      <c r="U147" s="40"/>
      <c r="V147" s="18"/>
      <c r="W147" s="18"/>
      <c r="X147" s="18"/>
      <c r="Y147" s="18"/>
      <c r="Z147" s="18"/>
    </row>
    <row r="148" spans="1:26" ht="30" customHeight="1">
      <c r="A148" s="17"/>
      <c r="B148" s="18"/>
      <c r="C148" s="19"/>
      <c r="D148" s="20"/>
      <c r="E148" s="21"/>
      <c r="F148" s="39"/>
      <c r="G148" s="21"/>
      <c r="H148" s="21"/>
      <c r="I148" s="21"/>
      <c r="J148" s="21"/>
      <c r="K148" s="21"/>
      <c r="L148" s="21"/>
      <c r="M148" s="21"/>
      <c r="N148" s="21"/>
      <c r="O148" s="21"/>
      <c r="P148" s="21"/>
      <c r="Q148" s="21"/>
      <c r="R148" s="21"/>
      <c r="S148" s="21"/>
      <c r="T148" s="21"/>
      <c r="U148" s="40"/>
      <c r="V148" s="18"/>
      <c r="W148" s="18"/>
      <c r="X148" s="18"/>
      <c r="Y148" s="18"/>
      <c r="Z148" s="18"/>
    </row>
    <row r="149" spans="1:26" ht="30" customHeight="1">
      <c r="A149" s="17"/>
      <c r="B149" s="18"/>
      <c r="C149" s="19"/>
      <c r="D149" s="20"/>
      <c r="E149" s="21"/>
      <c r="F149" s="39"/>
      <c r="G149" s="21"/>
      <c r="H149" s="21"/>
      <c r="I149" s="21"/>
      <c r="J149" s="21"/>
      <c r="K149" s="21"/>
      <c r="L149" s="21"/>
      <c r="M149" s="21"/>
      <c r="N149" s="21"/>
      <c r="O149" s="21"/>
      <c r="P149" s="21"/>
      <c r="Q149" s="21"/>
      <c r="R149" s="21"/>
      <c r="S149" s="21"/>
      <c r="T149" s="21"/>
      <c r="U149" s="40"/>
      <c r="V149" s="18"/>
      <c r="W149" s="18"/>
      <c r="X149" s="18"/>
      <c r="Y149" s="18"/>
      <c r="Z149" s="18"/>
    </row>
    <row r="150" spans="1:26" ht="30" customHeight="1">
      <c r="A150" s="17"/>
      <c r="B150" s="18"/>
      <c r="C150" s="19"/>
      <c r="D150" s="20"/>
      <c r="E150" s="21"/>
      <c r="F150" s="39"/>
      <c r="G150" s="21"/>
      <c r="H150" s="21"/>
      <c r="I150" s="21"/>
      <c r="J150" s="21"/>
      <c r="K150" s="21"/>
      <c r="L150" s="21"/>
      <c r="M150" s="21"/>
      <c r="N150" s="21"/>
      <c r="O150" s="21"/>
      <c r="P150" s="21"/>
      <c r="Q150" s="21"/>
      <c r="R150" s="21"/>
      <c r="S150" s="21"/>
      <c r="T150" s="21"/>
      <c r="U150" s="40"/>
      <c r="V150" s="18"/>
      <c r="W150" s="18"/>
      <c r="X150" s="18"/>
      <c r="Y150" s="18"/>
      <c r="Z150" s="18"/>
    </row>
    <row r="151" spans="1:26" ht="30" customHeight="1">
      <c r="A151" s="17"/>
      <c r="B151" s="18"/>
      <c r="C151" s="19"/>
      <c r="D151" s="20"/>
      <c r="E151" s="21"/>
      <c r="F151" s="39"/>
      <c r="G151" s="21"/>
      <c r="H151" s="21"/>
      <c r="I151" s="21"/>
      <c r="J151" s="21"/>
      <c r="K151" s="21"/>
      <c r="L151" s="21"/>
      <c r="M151" s="21"/>
      <c r="N151" s="21"/>
      <c r="O151" s="21"/>
      <c r="P151" s="21"/>
      <c r="Q151" s="21"/>
      <c r="R151" s="21"/>
      <c r="S151" s="21"/>
      <c r="T151" s="21"/>
      <c r="U151" s="40"/>
      <c r="V151" s="18"/>
      <c r="W151" s="18"/>
      <c r="X151" s="18"/>
      <c r="Y151" s="18"/>
      <c r="Z151" s="18"/>
    </row>
    <row r="152" spans="1:26" ht="30" customHeight="1">
      <c r="A152" s="17"/>
      <c r="B152" s="18"/>
      <c r="C152" s="19"/>
      <c r="D152" s="20"/>
      <c r="E152" s="21"/>
      <c r="F152" s="39"/>
      <c r="G152" s="21"/>
      <c r="H152" s="21"/>
      <c r="I152" s="21"/>
      <c r="J152" s="21"/>
      <c r="K152" s="21"/>
      <c r="L152" s="21"/>
      <c r="M152" s="21"/>
      <c r="N152" s="21"/>
      <c r="O152" s="21"/>
      <c r="P152" s="21"/>
      <c r="Q152" s="21"/>
      <c r="R152" s="21"/>
      <c r="S152" s="21"/>
      <c r="T152" s="21"/>
      <c r="U152" s="40"/>
      <c r="V152" s="18"/>
      <c r="W152" s="18"/>
      <c r="X152" s="18"/>
      <c r="Y152" s="18"/>
      <c r="Z152" s="18"/>
    </row>
    <row r="153" spans="1:26" ht="30" customHeight="1">
      <c r="A153" s="17"/>
      <c r="B153" s="18"/>
      <c r="C153" s="19"/>
      <c r="D153" s="20"/>
      <c r="E153" s="21"/>
      <c r="F153" s="39"/>
      <c r="G153" s="21"/>
      <c r="H153" s="21"/>
      <c r="I153" s="21"/>
      <c r="J153" s="21"/>
      <c r="K153" s="21"/>
      <c r="L153" s="21"/>
      <c r="M153" s="21"/>
      <c r="N153" s="21"/>
      <c r="O153" s="21"/>
      <c r="P153" s="21"/>
      <c r="Q153" s="21"/>
      <c r="R153" s="21"/>
      <c r="S153" s="21"/>
      <c r="T153" s="21"/>
      <c r="U153" s="40"/>
      <c r="V153" s="18"/>
      <c r="W153" s="18"/>
      <c r="X153" s="18"/>
      <c r="Y153" s="18"/>
      <c r="Z153" s="18"/>
    </row>
    <row r="154" spans="1:26" ht="30" customHeight="1">
      <c r="A154" s="17"/>
      <c r="B154" s="18"/>
      <c r="C154" s="19"/>
      <c r="D154" s="20"/>
      <c r="E154" s="21"/>
      <c r="F154" s="39"/>
      <c r="G154" s="21"/>
      <c r="H154" s="21"/>
      <c r="I154" s="21"/>
      <c r="J154" s="21"/>
      <c r="K154" s="21"/>
      <c r="L154" s="21"/>
      <c r="M154" s="21"/>
      <c r="N154" s="21"/>
      <c r="O154" s="21"/>
      <c r="P154" s="21"/>
      <c r="Q154" s="21"/>
      <c r="R154" s="21"/>
      <c r="S154" s="21"/>
      <c r="T154" s="21"/>
      <c r="U154" s="40"/>
      <c r="V154" s="18"/>
      <c r="W154" s="18"/>
      <c r="X154" s="18"/>
      <c r="Y154" s="18"/>
      <c r="Z154" s="18"/>
    </row>
    <row r="155" spans="1:26" ht="30" customHeight="1">
      <c r="A155" s="17"/>
      <c r="B155" s="18"/>
      <c r="C155" s="19"/>
      <c r="D155" s="20"/>
      <c r="E155" s="21"/>
      <c r="F155" s="39"/>
      <c r="G155" s="21"/>
      <c r="H155" s="21"/>
      <c r="I155" s="21"/>
      <c r="J155" s="21"/>
      <c r="K155" s="21"/>
      <c r="L155" s="21"/>
      <c r="M155" s="21"/>
      <c r="N155" s="21"/>
      <c r="O155" s="21"/>
      <c r="P155" s="21"/>
      <c r="Q155" s="21"/>
      <c r="R155" s="21"/>
      <c r="S155" s="21"/>
      <c r="T155" s="21"/>
      <c r="U155" s="40"/>
      <c r="V155" s="18"/>
      <c r="W155" s="18"/>
      <c r="X155" s="18"/>
      <c r="Y155" s="18"/>
      <c r="Z155" s="18"/>
    </row>
    <row r="156" spans="1:26" ht="30" customHeight="1">
      <c r="A156" s="17"/>
      <c r="B156" s="18"/>
      <c r="C156" s="19"/>
      <c r="D156" s="20"/>
      <c r="E156" s="21"/>
      <c r="F156" s="39"/>
      <c r="G156" s="21"/>
      <c r="H156" s="21"/>
      <c r="I156" s="21"/>
      <c r="J156" s="21"/>
      <c r="K156" s="21"/>
      <c r="L156" s="21"/>
      <c r="M156" s="21"/>
      <c r="N156" s="21"/>
      <c r="O156" s="21"/>
      <c r="P156" s="21"/>
      <c r="Q156" s="21"/>
      <c r="R156" s="21"/>
      <c r="S156" s="21"/>
      <c r="T156" s="21"/>
      <c r="U156" s="40"/>
      <c r="V156" s="18"/>
      <c r="W156" s="18"/>
      <c r="X156" s="18"/>
      <c r="Y156" s="18"/>
      <c r="Z156" s="18"/>
    </row>
    <row r="157" spans="1:26" ht="30" customHeight="1">
      <c r="A157" s="17"/>
      <c r="B157" s="18"/>
      <c r="C157" s="19"/>
      <c r="D157" s="20"/>
      <c r="E157" s="21"/>
      <c r="F157" s="39"/>
      <c r="G157" s="21"/>
      <c r="H157" s="21"/>
      <c r="I157" s="21"/>
      <c r="J157" s="21"/>
      <c r="K157" s="21"/>
      <c r="L157" s="21"/>
      <c r="M157" s="21"/>
      <c r="N157" s="21"/>
      <c r="O157" s="21"/>
      <c r="P157" s="21"/>
      <c r="Q157" s="21"/>
      <c r="R157" s="21"/>
      <c r="S157" s="21"/>
      <c r="T157" s="21"/>
      <c r="U157" s="40"/>
      <c r="V157" s="18"/>
      <c r="W157" s="18"/>
      <c r="X157" s="18"/>
      <c r="Y157" s="18"/>
      <c r="Z157" s="18"/>
    </row>
    <row r="158" spans="1:26" ht="30" customHeight="1">
      <c r="A158" s="17"/>
      <c r="B158" s="18"/>
      <c r="C158" s="19"/>
      <c r="D158" s="20"/>
      <c r="E158" s="21"/>
      <c r="F158" s="39"/>
      <c r="G158" s="21"/>
      <c r="H158" s="21"/>
      <c r="I158" s="21"/>
      <c r="J158" s="21"/>
      <c r="K158" s="21"/>
      <c r="L158" s="21"/>
      <c r="M158" s="21"/>
      <c r="N158" s="21"/>
      <c r="O158" s="21"/>
      <c r="P158" s="21"/>
      <c r="Q158" s="21"/>
      <c r="R158" s="21"/>
      <c r="S158" s="21"/>
      <c r="T158" s="21"/>
      <c r="U158" s="40"/>
      <c r="V158" s="18"/>
      <c r="W158" s="18"/>
      <c r="X158" s="18"/>
      <c r="Y158" s="18"/>
      <c r="Z158" s="18"/>
    </row>
    <row r="159" spans="1:26" ht="30" customHeight="1">
      <c r="A159" s="17"/>
      <c r="B159" s="18"/>
      <c r="C159" s="19"/>
      <c r="D159" s="20"/>
      <c r="E159" s="21"/>
      <c r="F159" s="39"/>
      <c r="G159" s="21"/>
      <c r="H159" s="21"/>
      <c r="I159" s="21"/>
      <c r="J159" s="21"/>
      <c r="K159" s="21"/>
      <c r="L159" s="21"/>
      <c r="M159" s="21"/>
      <c r="N159" s="21"/>
      <c r="O159" s="21"/>
      <c r="P159" s="21"/>
      <c r="Q159" s="21"/>
      <c r="R159" s="21"/>
      <c r="S159" s="21"/>
      <c r="T159" s="21"/>
      <c r="U159" s="40"/>
      <c r="V159" s="18"/>
      <c r="W159" s="18"/>
      <c r="X159" s="18"/>
      <c r="Y159" s="18"/>
      <c r="Z159" s="18"/>
    </row>
    <row r="160" spans="1:26" ht="30" customHeight="1">
      <c r="A160" s="17"/>
      <c r="B160" s="18"/>
      <c r="C160" s="19"/>
      <c r="D160" s="20"/>
      <c r="E160" s="21"/>
      <c r="F160" s="39"/>
      <c r="G160" s="21"/>
      <c r="H160" s="21"/>
      <c r="I160" s="21"/>
      <c r="J160" s="21"/>
      <c r="K160" s="21"/>
      <c r="L160" s="21"/>
      <c r="M160" s="21"/>
      <c r="N160" s="21"/>
      <c r="O160" s="21"/>
      <c r="P160" s="21"/>
      <c r="Q160" s="21"/>
      <c r="R160" s="21"/>
      <c r="S160" s="21"/>
      <c r="T160" s="21"/>
      <c r="U160" s="40"/>
      <c r="V160" s="18"/>
      <c r="W160" s="18"/>
      <c r="X160" s="18"/>
      <c r="Y160" s="18"/>
      <c r="Z160" s="18"/>
    </row>
    <row r="161" spans="1:26" ht="30" customHeight="1">
      <c r="A161" s="17"/>
      <c r="B161" s="18"/>
      <c r="C161" s="19"/>
      <c r="D161" s="20"/>
      <c r="E161" s="21"/>
      <c r="F161" s="39"/>
      <c r="G161" s="21"/>
      <c r="H161" s="21"/>
      <c r="I161" s="21"/>
      <c r="J161" s="21"/>
      <c r="K161" s="21"/>
      <c r="L161" s="21"/>
      <c r="M161" s="21"/>
      <c r="N161" s="21"/>
      <c r="O161" s="21"/>
      <c r="P161" s="21"/>
      <c r="Q161" s="21"/>
      <c r="R161" s="21"/>
      <c r="S161" s="21"/>
      <c r="T161" s="21"/>
      <c r="U161" s="40"/>
      <c r="V161" s="18"/>
      <c r="W161" s="18"/>
      <c r="X161" s="18"/>
      <c r="Y161" s="18"/>
      <c r="Z161" s="18"/>
    </row>
    <row r="162" spans="1:26" ht="30" customHeight="1">
      <c r="A162" s="17"/>
      <c r="B162" s="18"/>
      <c r="C162" s="19"/>
      <c r="D162" s="20"/>
      <c r="E162" s="21"/>
      <c r="F162" s="39"/>
      <c r="G162" s="21"/>
      <c r="H162" s="21"/>
      <c r="I162" s="21"/>
      <c r="J162" s="21"/>
      <c r="K162" s="21"/>
      <c r="L162" s="21"/>
      <c r="M162" s="21"/>
      <c r="N162" s="21"/>
      <c r="O162" s="21"/>
      <c r="P162" s="21"/>
      <c r="Q162" s="21"/>
      <c r="R162" s="21"/>
      <c r="S162" s="21"/>
      <c r="T162" s="21"/>
      <c r="U162" s="40"/>
      <c r="V162" s="18"/>
      <c r="W162" s="18"/>
      <c r="X162" s="18"/>
      <c r="Y162" s="18"/>
      <c r="Z162" s="18"/>
    </row>
    <row r="163" spans="1:26" ht="30" customHeight="1">
      <c r="A163" s="17"/>
      <c r="B163" s="18"/>
      <c r="C163" s="19"/>
      <c r="D163" s="20"/>
      <c r="E163" s="21"/>
      <c r="F163" s="39"/>
      <c r="G163" s="21"/>
      <c r="H163" s="21"/>
      <c r="I163" s="21"/>
      <c r="J163" s="21"/>
      <c r="K163" s="21"/>
      <c r="L163" s="21"/>
      <c r="M163" s="21"/>
      <c r="N163" s="21"/>
      <c r="O163" s="21"/>
      <c r="P163" s="21"/>
      <c r="Q163" s="21"/>
      <c r="R163" s="21"/>
      <c r="S163" s="21"/>
      <c r="T163" s="21"/>
      <c r="U163" s="40"/>
      <c r="V163" s="18"/>
      <c r="W163" s="18"/>
      <c r="X163" s="18"/>
      <c r="Y163" s="18"/>
      <c r="Z163" s="18"/>
    </row>
    <row r="164" spans="1:26" ht="30" customHeight="1">
      <c r="A164" s="17"/>
      <c r="B164" s="18"/>
      <c r="C164" s="19"/>
      <c r="D164" s="20"/>
      <c r="E164" s="21"/>
      <c r="F164" s="39"/>
      <c r="G164" s="21"/>
      <c r="H164" s="21"/>
      <c r="I164" s="21"/>
      <c r="J164" s="21"/>
      <c r="K164" s="21"/>
      <c r="L164" s="21"/>
      <c r="M164" s="21"/>
      <c r="N164" s="21"/>
      <c r="O164" s="21"/>
      <c r="P164" s="21"/>
      <c r="Q164" s="21"/>
      <c r="R164" s="21"/>
      <c r="S164" s="21"/>
      <c r="T164" s="21"/>
      <c r="U164" s="40"/>
      <c r="V164" s="18"/>
      <c r="W164" s="18"/>
      <c r="X164" s="18"/>
      <c r="Y164" s="18"/>
      <c r="Z164" s="18"/>
    </row>
    <row r="165" spans="1:26" ht="30" customHeight="1">
      <c r="A165" s="17"/>
      <c r="B165" s="18"/>
      <c r="C165" s="19"/>
      <c r="D165" s="20"/>
      <c r="E165" s="21"/>
      <c r="F165" s="39"/>
      <c r="G165" s="21"/>
      <c r="H165" s="21"/>
      <c r="I165" s="21"/>
      <c r="J165" s="21"/>
      <c r="K165" s="21"/>
      <c r="L165" s="21"/>
      <c r="M165" s="21"/>
      <c r="N165" s="21"/>
      <c r="O165" s="21"/>
      <c r="P165" s="21"/>
      <c r="Q165" s="21"/>
      <c r="R165" s="21"/>
      <c r="S165" s="21"/>
      <c r="T165" s="21"/>
      <c r="U165" s="40"/>
      <c r="V165" s="18"/>
      <c r="W165" s="18"/>
      <c r="X165" s="18"/>
      <c r="Y165" s="18"/>
      <c r="Z165" s="18"/>
    </row>
    <row r="166" spans="1:26" ht="30" customHeight="1">
      <c r="A166" s="17"/>
      <c r="B166" s="18"/>
      <c r="C166" s="19"/>
      <c r="D166" s="20"/>
      <c r="E166" s="21"/>
      <c r="F166" s="39"/>
      <c r="G166" s="21"/>
      <c r="H166" s="21"/>
      <c r="I166" s="21"/>
      <c r="J166" s="21"/>
      <c r="K166" s="21"/>
      <c r="L166" s="21"/>
      <c r="M166" s="21"/>
      <c r="N166" s="21"/>
      <c r="O166" s="21"/>
      <c r="P166" s="21"/>
      <c r="Q166" s="21"/>
      <c r="R166" s="21"/>
      <c r="S166" s="21"/>
      <c r="T166" s="21"/>
      <c r="U166" s="40"/>
      <c r="V166" s="18"/>
      <c r="W166" s="18"/>
      <c r="X166" s="18"/>
      <c r="Y166" s="18"/>
      <c r="Z166" s="18"/>
    </row>
    <row r="167" spans="1:26" ht="30" customHeight="1">
      <c r="A167" s="17"/>
      <c r="B167" s="18"/>
      <c r="C167" s="19"/>
      <c r="D167" s="20"/>
      <c r="E167" s="21"/>
      <c r="F167" s="39"/>
      <c r="G167" s="21"/>
      <c r="H167" s="21"/>
      <c r="I167" s="21"/>
      <c r="J167" s="21"/>
      <c r="K167" s="21"/>
      <c r="L167" s="21"/>
      <c r="M167" s="21"/>
      <c r="N167" s="21"/>
      <c r="O167" s="21"/>
      <c r="P167" s="21"/>
      <c r="Q167" s="21"/>
      <c r="R167" s="21"/>
      <c r="S167" s="21"/>
      <c r="T167" s="21"/>
      <c r="U167" s="40"/>
      <c r="V167" s="18"/>
      <c r="W167" s="18"/>
      <c r="X167" s="18"/>
      <c r="Y167" s="18"/>
      <c r="Z167" s="18"/>
    </row>
    <row r="168" spans="1:26" ht="30" customHeight="1">
      <c r="A168" s="17"/>
      <c r="B168" s="18"/>
      <c r="C168" s="19"/>
      <c r="D168" s="20"/>
      <c r="E168" s="21"/>
      <c r="F168" s="39"/>
      <c r="G168" s="21"/>
      <c r="H168" s="21"/>
      <c r="I168" s="21"/>
      <c r="J168" s="21"/>
      <c r="K168" s="21"/>
      <c r="L168" s="21"/>
      <c r="M168" s="21"/>
      <c r="N168" s="21"/>
      <c r="O168" s="21"/>
      <c r="P168" s="21"/>
      <c r="Q168" s="21"/>
      <c r="R168" s="21"/>
      <c r="S168" s="21"/>
      <c r="T168" s="21"/>
      <c r="U168" s="40"/>
      <c r="V168" s="18"/>
      <c r="W168" s="18"/>
      <c r="X168" s="18"/>
      <c r="Y168" s="18"/>
      <c r="Z168" s="18"/>
    </row>
    <row r="169" spans="1:26" ht="30" customHeight="1">
      <c r="A169" s="17"/>
      <c r="B169" s="18"/>
      <c r="C169" s="19"/>
      <c r="D169" s="20"/>
      <c r="E169" s="21"/>
      <c r="F169" s="39"/>
      <c r="G169" s="21"/>
      <c r="H169" s="21"/>
      <c r="I169" s="21"/>
      <c r="J169" s="21"/>
      <c r="K169" s="21"/>
      <c r="L169" s="21"/>
      <c r="M169" s="21"/>
      <c r="N169" s="21"/>
      <c r="O169" s="21"/>
      <c r="P169" s="21"/>
      <c r="Q169" s="21"/>
      <c r="R169" s="21"/>
      <c r="S169" s="21"/>
      <c r="T169" s="21"/>
      <c r="U169" s="40"/>
      <c r="V169" s="18"/>
      <c r="W169" s="18"/>
      <c r="X169" s="18"/>
      <c r="Y169" s="18"/>
      <c r="Z169" s="18"/>
    </row>
    <row r="170" spans="1:26" ht="30" customHeight="1">
      <c r="A170" s="17"/>
      <c r="B170" s="18"/>
      <c r="C170" s="19"/>
      <c r="D170" s="20"/>
      <c r="E170" s="21"/>
      <c r="F170" s="39"/>
      <c r="G170" s="21"/>
      <c r="H170" s="21"/>
      <c r="I170" s="21"/>
      <c r="J170" s="21"/>
      <c r="K170" s="21"/>
      <c r="L170" s="21"/>
      <c r="M170" s="21"/>
      <c r="N170" s="21"/>
      <c r="O170" s="21"/>
      <c r="P170" s="21"/>
      <c r="Q170" s="21"/>
      <c r="R170" s="21"/>
      <c r="S170" s="21"/>
      <c r="T170" s="21"/>
      <c r="U170" s="40"/>
      <c r="V170" s="18"/>
      <c r="W170" s="18"/>
      <c r="X170" s="18"/>
      <c r="Y170" s="18"/>
      <c r="Z170" s="18"/>
    </row>
    <row r="171" spans="1:26" ht="30" customHeight="1">
      <c r="A171" s="17"/>
      <c r="B171" s="18"/>
      <c r="C171" s="19"/>
      <c r="D171" s="20"/>
      <c r="E171" s="21"/>
      <c r="F171" s="39"/>
      <c r="G171" s="21"/>
      <c r="H171" s="21"/>
      <c r="I171" s="21"/>
      <c r="J171" s="21"/>
      <c r="K171" s="21"/>
      <c r="L171" s="21"/>
      <c r="M171" s="21"/>
      <c r="N171" s="21"/>
      <c r="O171" s="21"/>
      <c r="P171" s="21"/>
      <c r="Q171" s="21"/>
      <c r="R171" s="21"/>
      <c r="S171" s="21"/>
      <c r="T171" s="21"/>
      <c r="U171" s="40"/>
      <c r="V171" s="18"/>
      <c r="W171" s="18"/>
      <c r="X171" s="18"/>
      <c r="Y171" s="18"/>
      <c r="Z171" s="18"/>
    </row>
    <row r="172" spans="1:26" ht="30" customHeight="1">
      <c r="A172" s="17"/>
      <c r="B172" s="18"/>
      <c r="C172" s="19"/>
      <c r="D172" s="20"/>
      <c r="E172" s="21"/>
      <c r="F172" s="39"/>
      <c r="G172" s="21"/>
      <c r="H172" s="21"/>
      <c r="I172" s="21"/>
      <c r="J172" s="21"/>
      <c r="K172" s="21"/>
      <c r="L172" s="21"/>
      <c r="M172" s="21"/>
      <c r="N172" s="21"/>
      <c r="O172" s="21"/>
      <c r="P172" s="21"/>
      <c r="Q172" s="21"/>
      <c r="R172" s="21"/>
      <c r="S172" s="21"/>
      <c r="T172" s="21"/>
      <c r="U172" s="40"/>
      <c r="V172" s="18"/>
      <c r="W172" s="18"/>
      <c r="X172" s="18"/>
      <c r="Y172" s="18"/>
      <c r="Z172" s="18"/>
    </row>
    <row r="173" spans="1:26" ht="30" customHeight="1">
      <c r="A173" s="17"/>
      <c r="B173" s="18"/>
      <c r="C173" s="19"/>
      <c r="D173" s="20"/>
      <c r="E173" s="21"/>
      <c r="F173" s="39"/>
      <c r="G173" s="21"/>
      <c r="H173" s="21"/>
      <c r="I173" s="21"/>
      <c r="J173" s="21"/>
      <c r="K173" s="21"/>
      <c r="L173" s="21"/>
      <c r="M173" s="21"/>
      <c r="N173" s="21"/>
      <c r="O173" s="21"/>
      <c r="P173" s="21"/>
      <c r="Q173" s="21"/>
      <c r="R173" s="21"/>
      <c r="S173" s="21"/>
      <c r="T173" s="21"/>
      <c r="U173" s="40"/>
      <c r="V173" s="18"/>
      <c r="W173" s="18"/>
      <c r="X173" s="18"/>
      <c r="Y173" s="18"/>
      <c r="Z173" s="18"/>
    </row>
    <row r="174" spans="1:26" ht="30" customHeight="1">
      <c r="A174" s="17"/>
      <c r="B174" s="18"/>
      <c r="C174" s="19"/>
      <c r="D174" s="20"/>
      <c r="E174" s="21"/>
      <c r="F174" s="39"/>
      <c r="G174" s="21"/>
      <c r="H174" s="21"/>
      <c r="I174" s="21"/>
      <c r="J174" s="21"/>
      <c r="K174" s="21"/>
      <c r="L174" s="21"/>
      <c r="M174" s="21"/>
      <c r="N174" s="21"/>
      <c r="O174" s="21"/>
      <c r="P174" s="21"/>
      <c r="Q174" s="21"/>
      <c r="R174" s="21"/>
      <c r="S174" s="21"/>
      <c r="T174" s="21"/>
      <c r="U174" s="40"/>
      <c r="V174" s="18"/>
      <c r="W174" s="18"/>
      <c r="X174" s="18"/>
      <c r="Y174" s="18"/>
      <c r="Z174" s="18"/>
    </row>
    <row r="175" spans="1:26" ht="30" customHeight="1">
      <c r="A175" s="17"/>
      <c r="B175" s="18"/>
      <c r="C175" s="19"/>
      <c r="D175" s="20"/>
      <c r="E175" s="21"/>
      <c r="F175" s="39"/>
      <c r="G175" s="21"/>
      <c r="H175" s="21"/>
      <c r="I175" s="21"/>
      <c r="J175" s="21"/>
      <c r="K175" s="21"/>
      <c r="L175" s="21"/>
      <c r="M175" s="21"/>
      <c r="N175" s="21"/>
      <c r="O175" s="21"/>
      <c r="P175" s="21"/>
      <c r="Q175" s="21"/>
      <c r="R175" s="21"/>
      <c r="S175" s="21"/>
      <c r="T175" s="21"/>
      <c r="U175" s="40"/>
      <c r="V175" s="18"/>
      <c r="W175" s="18"/>
      <c r="X175" s="18"/>
      <c r="Y175" s="18"/>
      <c r="Z175" s="18"/>
    </row>
    <row r="176" spans="1:26" ht="30" customHeight="1">
      <c r="A176" s="17"/>
      <c r="B176" s="18"/>
      <c r="C176" s="19"/>
      <c r="D176" s="20"/>
      <c r="E176" s="21"/>
      <c r="F176" s="39"/>
      <c r="G176" s="21"/>
      <c r="H176" s="21"/>
      <c r="I176" s="21"/>
      <c r="J176" s="21"/>
      <c r="K176" s="21"/>
      <c r="L176" s="21"/>
      <c r="M176" s="21"/>
      <c r="N176" s="21"/>
      <c r="O176" s="21"/>
      <c r="P176" s="21"/>
      <c r="Q176" s="21"/>
      <c r="R176" s="21"/>
      <c r="S176" s="21"/>
      <c r="T176" s="21"/>
      <c r="U176" s="40"/>
      <c r="V176" s="18"/>
      <c r="W176" s="18"/>
      <c r="X176" s="18"/>
      <c r="Y176" s="18"/>
      <c r="Z176" s="18"/>
    </row>
    <row r="177" spans="1:26" ht="30" customHeight="1">
      <c r="A177" s="17"/>
      <c r="B177" s="18"/>
      <c r="C177" s="19"/>
      <c r="D177" s="20"/>
      <c r="E177" s="21"/>
      <c r="F177" s="39"/>
      <c r="G177" s="21"/>
      <c r="H177" s="21"/>
      <c r="I177" s="21"/>
      <c r="J177" s="21"/>
      <c r="K177" s="21"/>
      <c r="L177" s="21"/>
      <c r="M177" s="21"/>
      <c r="N177" s="21"/>
      <c r="O177" s="21"/>
      <c r="P177" s="21"/>
      <c r="Q177" s="21"/>
      <c r="R177" s="21"/>
      <c r="S177" s="21"/>
      <c r="T177" s="21"/>
      <c r="U177" s="40"/>
      <c r="V177" s="18"/>
      <c r="W177" s="18"/>
      <c r="X177" s="18"/>
      <c r="Y177" s="18"/>
      <c r="Z177" s="18"/>
    </row>
    <row r="178" spans="1:26" ht="30" customHeight="1">
      <c r="A178" s="17"/>
      <c r="B178" s="18"/>
      <c r="C178" s="19"/>
      <c r="D178" s="20"/>
      <c r="E178" s="21"/>
      <c r="F178" s="39"/>
      <c r="G178" s="21"/>
      <c r="H178" s="21"/>
      <c r="I178" s="21"/>
      <c r="J178" s="21"/>
      <c r="K178" s="21"/>
      <c r="L178" s="21"/>
      <c r="M178" s="21"/>
      <c r="N178" s="21"/>
      <c r="O178" s="21"/>
      <c r="P178" s="21"/>
      <c r="Q178" s="21"/>
      <c r="R178" s="21"/>
      <c r="S178" s="21"/>
      <c r="T178" s="21"/>
      <c r="U178" s="40"/>
      <c r="V178" s="18"/>
      <c r="W178" s="18"/>
      <c r="X178" s="18"/>
      <c r="Y178" s="18"/>
      <c r="Z178" s="18"/>
    </row>
    <row r="179" spans="1:26" ht="30" customHeight="1">
      <c r="A179" s="17"/>
      <c r="B179" s="18"/>
      <c r="C179" s="19"/>
      <c r="D179" s="20"/>
      <c r="E179" s="21"/>
      <c r="F179" s="39"/>
      <c r="G179" s="21"/>
      <c r="H179" s="21"/>
      <c r="I179" s="21"/>
      <c r="J179" s="21"/>
      <c r="K179" s="21"/>
      <c r="L179" s="21"/>
      <c r="M179" s="21"/>
      <c r="N179" s="21"/>
      <c r="O179" s="21"/>
      <c r="P179" s="21"/>
      <c r="Q179" s="21"/>
      <c r="R179" s="21"/>
      <c r="S179" s="21"/>
      <c r="T179" s="21"/>
      <c r="U179" s="40"/>
      <c r="V179" s="18"/>
      <c r="W179" s="18"/>
      <c r="X179" s="18"/>
      <c r="Y179" s="18"/>
      <c r="Z179" s="18"/>
    </row>
    <row r="180" spans="1:26" ht="30" customHeight="1">
      <c r="A180" s="17"/>
      <c r="B180" s="18"/>
      <c r="C180" s="19"/>
      <c r="D180" s="20"/>
      <c r="E180" s="21"/>
      <c r="F180" s="39"/>
      <c r="G180" s="21"/>
      <c r="H180" s="21"/>
      <c r="I180" s="21"/>
      <c r="J180" s="21"/>
      <c r="K180" s="21"/>
      <c r="L180" s="21"/>
      <c r="M180" s="21"/>
      <c r="N180" s="21"/>
      <c r="O180" s="21"/>
      <c r="P180" s="21"/>
      <c r="Q180" s="21"/>
      <c r="R180" s="21"/>
      <c r="S180" s="21"/>
      <c r="T180" s="21"/>
      <c r="U180" s="40"/>
      <c r="V180" s="18"/>
      <c r="W180" s="18"/>
      <c r="X180" s="18"/>
      <c r="Y180" s="18"/>
      <c r="Z180" s="18"/>
    </row>
    <row r="181" spans="1:26" ht="30" customHeight="1">
      <c r="A181" s="17"/>
      <c r="B181" s="18"/>
      <c r="C181" s="19"/>
      <c r="D181" s="20"/>
      <c r="E181" s="21"/>
      <c r="F181" s="39"/>
      <c r="G181" s="21"/>
      <c r="H181" s="21"/>
      <c r="I181" s="21"/>
      <c r="J181" s="21"/>
      <c r="K181" s="21"/>
      <c r="L181" s="21"/>
      <c r="M181" s="21"/>
      <c r="N181" s="21"/>
      <c r="O181" s="21"/>
      <c r="P181" s="21"/>
      <c r="Q181" s="21"/>
      <c r="R181" s="21"/>
      <c r="S181" s="21"/>
      <c r="T181" s="21"/>
      <c r="U181" s="40"/>
      <c r="V181" s="18"/>
      <c r="W181" s="18"/>
      <c r="X181" s="18"/>
      <c r="Y181" s="18"/>
      <c r="Z181" s="18"/>
    </row>
    <row r="182" spans="1:26" ht="30" customHeight="1">
      <c r="A182" s="17"/>
      <c r="B182" s="18"/>
      <c r="C182" s="19"/>
      <c r="D182" s="20"/>
      <c r="E182" s="21"/>
      <c r="F182" s="39"/>
      <c r="G182" s="21"/>
      <c r="H182" s="21"/>
      <c r="I182" s="21"/>
      <c r="J182" s="21"/>
      <c r="K182" s="21"/>
      <c r="L182" s="21"/>
      <c r="M182" s="21"/>
      <c r="N182" s="21"/>
      <c r="O182" s="21"/>
      <c r="P182" s="21"/>
      <c r="Q182" s="21"/>
      <c r="R182" s="21"/>
      <c r="S182" s="21"/>
      <c r="T182" s="21"/>
      <c r="U182" s="40"/>
      <c r="V182" s="18"/>
      <c r="W182" s="18"/>
      <c r="X182" s="18"/>
      <c r="Y182" s="18"/>
      <c r="Z182" s="18"/>
    </row>
    <row r="183" spans="1:26" ht="30" customHeight="1">
      <c r="A183" s="17"/>
      <c r="B183" s="18"/>
      <c r="C183" s="19"/>
      <c r="D183" s="20"/>
      <c r="E183" s="21"/>
      <c r="F183" s="39"/>
      <c r="G183" s="21"/>
      <c r="H183" s="21"/>
      <c r="I183" s="21"/>
      <c r="J183" s="21"/>
      <c r="K183" s="21"/>
      <c r="L183" s="21"/>
      <c r="M183" s="21"/>
      <c r="N183" s="21"/>
      <c r="O183" s="21"/>
      <c r="P183" s="21"/>
      <c r="Q183" s="21"/>
      <c r="R183" s="21"/>
      <c r="S183" s="21"/>
      <c r="T183" s="21"/>
      <c r="U183" s="40"/>
      <c r="V183" s="18"/>
      <c r="W183" s="18"/>
      <c r="X183" s="18"/>
      <c r="Y183" s="18"/>
      <c r="Z183" s="18"/>
    </row>
    <row r="184" spans="1:26" ht="30" customHeight="1">
      <c r="A184" s="17"/>
      <c r="B184" s="18"/>
      <c r="C184" s="19"/>
      <c r="D184" s="20"/>
      <c r="E184" s="21"/>
      <c r="F184" s="39"/>
      <c r="G184" s="21"/>
      <c r="H184" s="21"/>
      <c r="I184" s="21"/>
      <c r="J184" s="21"/>
      <c r="K184" s="21"/>
      <c r="L184" s="21"/>
      <c r="M184" s="21"/>
      <c r="N184" s="21"/>
      <c r="O184" s="21"/>
      <c r="P184" s="21"/>
      <c r="Q184" s="21"/>
      <c r="R184" s="21"/>
      <c r="S184" s="21"/>
      <c r="T184" s="21"/>
      <c r="U184" s="40"/>
      <c r="V184" s="18"/>
      <c r="W184" s="18"/>
      <c r="X184" s="18"/>
      <c r="Y184" s="18"/>
      <c r="Z184" s="18"/>
    </row>
    <row r="185" spans="1:26" ht="30" customHeight="1">
      <c r="A185" s="17"/>
      <c r="B185" s="18"/>
      <c r="C185" s="19"/>
      <c r="D185" s="20"/>
      <c r="E185" s="21"/>
      <c r="F185" s="39"/>
      <c r="G185" s="21"/>
      <c r="H185" s="21"/>
      <c r="I185" s="21"/>
      <c r="J185" s="21"/>
      <c r="K185" s="21"/>
      <c r="L185" s="21"/>
      <c r="M185" s="21"/>
      <c r="N185" s="21"/>
      <c r="O185" s="21"/>
      <c r="P185" s="21"/>
      <c r="Q185" s="21"/>
      <c r="R185" s="21"/>
      <c r="S185" s="21"/>
      <c r="T185" s="21"/>
      <c r="U185" s="40"/>
      <c r="V185" s="18"/>
      <c r="W185" s="18"/>
      <c r="X185" s="18"/>
      <c r="Y185" s="18"/>
      <c r="Z185" s="18"/>
    </row>
    <row r="186" spans="1:26" ht="30" customHeight="1">
      <c r="A186" s="17"/>
      <c r="B186" s="18"/>
      <c r="C186" s="19"/>
      <c r="D186" s="20"/>
      <c r="E186" s="21"/>
      <c r="F186" s="39"/>
      <c r="G186" s="21"/>
      <c r="H186" s="21"/>
      <c r="I186" s="21"/>
      <c r="J186" s="21"/>
      <c r="K186" s="21"/>
      <c r="L186" s="21"/>
      <c r="M186" s="21"/>
      <c r="N186" s="21"/>
      <c r="O186" s="21"/>
      <c r="P186" s="21"/>
      <c r="Q186" s="21"/>
      <c r="R186" s="21"/>
      <c r="S186" s="21"/>
      <c r="T186" s="21"/>
      <c r="U186" s="40"/>
      <c r="V186" s="18"/>
      <c r="W186" s="18"/>
      <c r="X186" s="18"/>
      <c r="Y186" s="18"/>
      <c r="Z186" s="18"/>
    </row>
    <row r="187" spans="1:26" ht="30" customHeight="1">
      <c r="A187" s="17"/>
      <c r="B187" s="18"/>
      <c r="C187" s="19"/>
      <c r="D187" s="20"/>
      <c r="E187" s="21"/>
      <c r="F187" s="39"/>
      <c r="G187" s="21"/>
      <c r="H187" s="21"/>
      <c r="I187" s="21"/>
      <c r="J187" s="21"/>
      <c r="K187" s="21"/>
      <c r="L187" s="21"/>
      <c r="M187" s="21"/>
      <c r="N187" s="21"/>
      <c r="O187" s="21"/>
      <c r="P187" s="21"/>
      <c r="Q187" s="21"/>
      <c r="R187" s="21"/>
      <c r="S187" s="21"/>
      <c r="T187" s="21"/>
      <c r="U187" s="40"/>
      <c r="V187" s="18"/>
      <c r="W187" s="18"/>
      <c r="X187" s="18"/>
      <c r="Y187" s="18"/>
      <c r="Z187" s="18"/>
    </row>
    <row r="188" spans="1:26" ht="30" customHeight="1">
      <c r="A188" s="17"/>
      <c r="B188" s="18"/>
      <c r="C188" s="19"/>
      <c r="D188" s="20"/>
      <c r="E188" s="21"/>
      <c r="F188" s="39"/>
      <c r="G188" s="21"/>
      <c r="H188" s="21"/>
      <c r="I188" s="21"/>
      <c r="J188" s="21"/>
      <c r="K188" s="21"/>
      <c r="L188" s="21"/>
      <c r="M188" s="21"/>
      <c r="N188" s="21"/>
      <c r="O188" s="21"/>
      <c r="P188" s="21"/>
      <c r="Q188" s="21"/>
      <c r="R188" s="21"/>
      <c r="S188" s="21"/>
      <c r="T188" s="21"/>
      <c r="U188" s="40"/>
      <c r="V188" s="18"/>
      <c r="W188" s="18"/>
      <c r="X188" s="18"/>
      <c r="Y188" s="18"/>
      <c r="Z188" s="18"/>
    </row>
    <row r="189" spans="1:26" ht="30" customHeight="1">
      <c r="A189" s="17"/>
      <c r="B189" s="18"/>
      <c r="C189" s="19"/>
      <c r="D189" s="20"/>
      <c r="E189" s="21"/>
      <c r="F189" s="39"/>
      <c r="G189" s="21"/>
      <c r="H189" s="21"/>
      <c r="I189" s="21"/>
      <c r="J189" s="21"/>
      <c r="K189" s="21"/>
      <c r="L189" s="21"/>
      <c r="M189" s="21"/>
      <c r="N189" s="21"/>
      <c r="O189" s="21"/>
      <c r="P189" s="21"/>
      <c r="Q189" s="21"/>
      <c r="R189" s="21"/>
      <c r="S189" s="21"/>
      <c r="T189" s="21"/>
      <c r="U189" s="40"/>
      <c r="V189" s="18"/>
      <c r="W189" s="18"/>
      <c r="X189" s="18"/>
      <c r="Y189" s="18"/>
      <c r="Z189" s="18"/>
    </row>
    <row r="190" spans="1:26" ht="30" customHeight="1">
      <c r="A190" s="17"/>
      <c r="B190" s="18"/>
      <c r="C190" s="19"/>
      <c r="D190" s="20"/>
      <c r="E190" s="21"/>
      <c r="F190" s="39"/>
      <c r="G190" s="21"/>
      <c r="H190" s="21"/>
      <c r="I190" s="21"/>
      <c r="J190" s="21"/>
      <c r="K190" s="21"/>
      <c r="L190" s="21"/>
      <c r="M190" s="21"/>
      <c r="N190" s="21"/>
      <c r="O190" s="21"/>
      <c r="P190" s="21"/>
      <c r="Q190" s="21"/>
      <c r="R190" s="21"/>
      <c r="S190" s="21"/>
      <c r="T190" s="21"/>
      <c r="U190" s="40"/>
      <c r="V190" s="18"/>
      <c r="W190" s="18"/>
      <c r="X190" s="18"/>
      <c r="Y190" s="18"/>
      <c r="Z190" s="18"/>
    </row>
    <row r="191" spans="1:26" ht="30" customHeight="1">
      <c r="A191" s="17"/>
      <c r="B191" s="18"/>
      <c r="C191" s="19"/>
      <c r="D191" s="20"/>
      <c r="E191" s="21"/>
      <c r="F191" s="39"/>
      <c r="G191" s="21"/>
      <c r="H191" s="21"/>
      <c r="I191" s="21"/>
      <c r="J191" s="21"/>
      <c r="K191" s="21"/>
      <c r="L191" s="21"/>
      <c r="M191" s="21"/>
      <c r="N191" s="21"/>
      <c r="O191" s="21"/>
      <c r="P191" s="21"/>
      <c r="Q191" s="21"/>
      <c r="R191" s="21"/>
      <c r="S191" s="21"/>
      <c r="T191" s="21"/>
      <c r="U191" s="40"/>
      <c r="V191" s="18"/>
      <c r="W191" s="18"/>
      <c r="X191" s="18"/>
      <c r="Y191" s="18"/>
      <c r="Z191" s="18"/>
    </row>
    <row r="192" spans="1:26" ht="30" customHeight="1">
      <c r="A192" s="17"/>
      <c r="B192" s="18"/>
      <c r="C192" s="19"/>
      <c r="D192" s="20"/>
      <c r="E192" s="21"/>
      <c r="F192" s="39"/>
      <c r="G192" s="21"/>
      <c r="H192" s="21"/>
      <c r="I192" s="21"/>
      <c r="J192" s="21"/>
      <c r="K192" s="21"/>
      <c r="L192" s="21"/>
      <c r="M192" s="21"/>
      <c r="N192" s="21"/>
      <c r="O192" s="21"/>
      <c r="P192" s="21"/>
      <c r="Q192" s="21"/>
      <c r="R192" s="21"/>
      <c r="S192" s="21"/>
      <c r="T192" s="21"/>
      <c r="U192" s="40"/>
      <c r="V192" s="18"/>
      <c r="W192" s="18"/>
      <c r="X192" s="18"/>
      <c r="Y192" s="18"/>
      <c r="Z192" s="18"/>
    </row>
    <row r="193" spans="1:26" ht="30" customHeight="1">
      <c r="A193" s="17"/>
      <c r="B193" s="18"/>
      <c r="C193" s="19"/>
      <c r="D193" s="20"/>
      <c r="E193" s="21"/>
      <c r="F193" s="39"/>
      <c r="G193" s="21"/>
      <c r="H193" s="21"/>
      <c r="I193" s="21"/>
      <c r="J193" s="21"/>
      <c r="K193" s="21"/>
      <c r="L193" s="21"/>
      <c r="M193" s="21"/>
      <c r="N193" s="21"/>
      <c r="O193" s="21"/>
      <c r="P193" s="21"/>
      <c r="Q193" s="21"/>
      <c r="R193" s="21"/>
      <c r="S193" s="21"/>
      <c r="T193" s="21"/>
      <c r="U193" s="40"/>
      <c r="V193" s="18"/>
      <c r="W193" s="18"/>
      <c r="X193" s="18"/>
      <c r="Y193" s="18"/>
      <c r="Z193" s="18"/>
    </row>
    <row r="194" spans="1:26" ht="30" customHeight="1">
      <c r="A194" s="17"/>
      <c r="B194" s="18"/>
      <c r="C194" s="19"/>
      <c r="D194" s="20"/>
      <c r="E194" s="21"/>
      <c r="F194" s="39"/>
      <c r="G194" s="21"/>
      <c r="H194" s="21"/>
      <c r="I194" s="21"/>
      <c r="J194" s="21"/>
      <c r="K194" s="21"/>
      <c r="L194" s="21"/>
      <c r="M194" s="21"/>
      <c r="N194" s="21"/>
      <c r="O194" s="21"/>
      <c r="P194" s="21"/>
      <c r="Q194" s="21"/>
      <c r="R194" s="21"/>
      <c r="S194" s="21"/>
      <c r="T194" s="21"/>
      <c r="U194" s="40"/>
      <c r="V194" s="18"/>
      <c r="W194" s="18"/>
      <c r="X194" s="18"/>
      <c r="Y194" s="18"/>
      <c r="Z194" s="18"/>
    </row>
    <row r="195" spans="1:26" ht="30" customHeight="1">
      <c r="A195" s="17"/>
      <c r="B195" s="18"/>
      <c r="C195" s="19"/>
      <c r="D195" s="20"/>
      <c r="E195" s="21"/>
      <c r="F195" s="39"/>
      <c r="G195" s="21"/>
      <c r="H195" s="21"/>
      <c r="I195" s="21"/>
      <c r="J195" s="21"/>
      <c r="K195" s="21"/>
      <c r="L195" s="21"/>
      <c r="M195" s="21"/>
      <c r="N195" s="21"/>
      <c r="O195" s="21"/>
      <c r="P195" s="21"/>
      <c r="Q195" s="21"/>
      <c r="R195" s="21"/>
      <c r="S195" s="21"/>
      <c r="T195" s="21"/>
      <c r="U195" s="40"/>
      <c r="V195" s="18"/>
      <c r="W195" s="18"/>
      <c r="X195" s="18"/>
      <c r="Y195" s="18"/>
      <c r="Z195" s="18"/>
    </row>
    <row r="196" spans="1:26" ht="30" customHeight="1">
      <c r="A196" s="17"/>
      <c r="B196" s="18"/>
      <c r="C196" s="19"/>
      <c r="D196" s="20"/>
      <c r="E196" s="21"/>
      <c r="F196" s="39"/>
      <c r="G196" s="21"/>
      <c r="H196" s="21"/>
      <c r="I196" s="21"/>
      <c r="J196" s="21"/>
      <c r="K196" s="21"/>
      <c r="L196" s="21"/>
      <c r="M196" s="21"/>
      <c r="N196" s="21"/>
      <c r="O196" s="21"/>
      <c r="P196" s="21"/>
      <c r="Q196" s="21"/>
      <c r="R196" s="21"/>
      <c r="S196" s="21"/>
      <c r="T196" s="21"/>
      <c r="U196" s="40"/>
      <c r="V196" s="18"/>
      <c r="W196" s="18"/>
      <c r="X196" s="18"/>
      <c r="Y196" s="18"/>
      <c r="Z196" s="18"/>
    </row>
    <row r="197" spans="1:26" ht="30" customHeight="1">
      <c r="A197" s="17"/>
      <c r="B197" s="18"/>
      <c r="C197" s="19"/>
      <c r="D197" s="20"/>
      <c r="E197" s="21"/>
      <c r="F197" s="39"/>
      <c r="G197" s="21"/>
      <c r="H197" s="21"/>
      <c r="I197" s="21"/>
      <c r="J197" s="21"/>
      <c r="K197" s="21"/>
      <c r="L197" s="21"/>
      <c r="M197" s="21"/>
      <c r="N197" s="21"/>
      <c r="O197" s="21"/>
      <c r="P197" s="21"/>
      <c r="Q197" s="21"/>
      <c r="R197" s="21"/>
      <c r="S197" s="21"/>
      <c r="T197" s="21"/>
      <c r="U197" s="40"/>
      <c r="V197" s="18"/>
      <c r="W197" s="18"/>
      <c r="X197" s="18"/>
      <c r="Y197" s="18"/>
      <c r="Z197" s="18"/>
    </row>
    <row r="198" spans="1:26" ht="30" customHeight="1">
      <c r="A198" s="17"/>
      <c r="B198" s="18"/>
      <c r="C198" s="19"/>
      <c r="D198" s="20"/>
      <c r="E198" s="21"/>
      <c r="F198" s="39"/>
      <c r="G198" s="21"/>
      <c r="H198" s="21"/>
      <c r="I198" s="21"/>
      <c r="J198" s="21"/>
      <c r="K198" s="21"/>
      <c r="L198" s="21"/>
      <c r="M198" s="21"/>
      <c r="N198" s="21"/>
      <c r="O198" s="21"/>
      <c r="P198" s="21"/>
      <c r="Q198" s="21"/>
      <c r="R198" s="21"/>
      <c r="S198" s="21"/>
      <c r="T198" s="21"/>
      <c r="U198" s="40"/>
      <c r="V198" s="18"/>
      <c r="W198" s="18"/>
      <c r="X198" s="18"/>
      <c r="Y198" s="18"/>
      <c r="Z198" s="18"/>
    </row>
    <row r="199" spans="1:26" ht="30" customHeight="1">
      <c r="A199" s="17"/>
      <c r="B199" s="18"/>
      <c r="C199" s="19"/>
      <c r="D199" s="20"/>
      <c r="E199" s="21"/>
      <c r="F199" s="39"/>
      <c r="G199" s="21"/>
      <c r="H199" s="21"/>
      <c r="I199" s="21"/>
      <c r="J199" s="21"/>
      <c r="K199" s="21"/>
      <c r="L199" s="21"/>
      <c r="M199" s="21"/>
      <c r="N199" s="21"/>
      <c r="O199" s="21"/>
      <c r="P199" s="21"/>
      <c r="Q199" s="21"/>
      <c r="R199" s="21"/>
      <c r="S199" s="21"/>
      <c r="T199" s="21"/>
      <c r="U199" s="40"/>
      <c r="V199" s="18"/>
      <c r="W199" s="18"/>
      <c r="X199" s="18"/>
      <c r="Y199" s="18"/>
      <c r="Z199" s="18"/>
    </row>
    <row r="200" spans="1:26" ht="30" customHeight="1">
      <c r="A200" s="17"/>
      <c r="B200" s="18"/>
      <c r="C200" s="19"/>
      <c r="D200" s="20"/>
      <c r="E200" s="21"/>
      <c r="F200" s="39"/>
      <c r="G200" s="21"/>
      <c r="H200" s="21"/>
      <c r="I200" s="21"/>
      <c r="J200" s="21"/>
      <c r="K200" s="21"/>
      <c r="L200" s="21"/>
      <c r="M200" s="21"/>
      <c r="N200" s="21"/>
      <c r="O200" s="21"/>
      <c r="P200" s="21"/>
      <c r="Q200" s="21"/>
      <c r="R200" s="21"/>
      <c r="S200" s="21"/>
      <c r="T200" s="21"/>
      <c r="U200" s="40"/>
      <c r="V200" s="18"/>
      <c r="W200" s="18"/>
      <c r="X200" s="18"/>
      <c r="Y200" s="18"/>
      <c r="Z200" s="18"/>
    </row>
    <row r="201" spans="1:26" ht="30" customHeight="1">
      <c r="A201" s="17"/>
      <c r="B201" s="18"/>
      <c r="C201" s="19"/>
      <c r="D201" s="20"/>
      <c r="E201" s="21"/>
      <c r="F201" s="39"/>
      <c r="G201" s="21"/>
      <c r="H201" s="21"/>
      <c r="I201" s="21"/>
      <c r="J201" s="21"/>
      <c r="K201" s="21"/>
      <c r="L201" s="21"/>
      <c r="M201" s="21"/>
      <c r="N201" s="21"/>
      <c r="O201" s="21"/>
      <c r="P201" s="21"/>
      <c r="Q201" s="21"/>
      <c r="R201" s="21"/>
      <c r="S201" s="21"/>
      <c r="T201" s="21"/>
      <c r="U201" s="40"/>
      <c r="V201" s="18"/>
      <c r="W201" s="18"/>
      <c r="X201" s="18"/>
      <c r="Y201" s="18"/>
      <c r="Z201" s="18"/>
    </row>
    <row r="202" spans="1:26" ht="30" customHeight="1">
      <c r="A202" s="17"/>
      <c r="B202" s="18"/>
      <c r="C202" s="19"/>
      <c r="D202" s="20"/>
      <c r="E202" s="21"/>
      <c r="F202" s="39"/>
      <c r="G202" s="21"/>
      <c r="H202" s="21"/>
      <c r="I202" s="21"/>
      <c r="J202" s="21"/>
      <c r="K202" s="21"/>
      <c r="L202" s="21"/>
      <c r="M202" s="21"/>
      <c r="N202" s="21"/>
      <c r="O202" s="21"/>
      <c r="P202" s="21"/>
      <c r="Q202" s="21"/>
      <c r="R202" s="21"/>
      <c r="S202" s="21"/>
      <c r="T202" s="21"/>
      <c r="U202" s="40"/>
      <c r="V202" s="18"/>
      <c r="W202" s="18"/>
      <c r="X202" s="18"/>
      <c r="Y202" s="18"/>
      <c r="Z202" s="18"/>
    </row>
    <row r="203" spans="1:26" ht="30" customHeight="1">
      <c r="A203" s="17"/>
      <c r="B203" s="18"/>
      <c r="C203" s="19"/>
      <c r="D203" s="20"/>
      <c r="E203" s="21"/>
      <c r="F203" s="39"/>
      <c r="G203" s="21"/>
      <c r="H203" s="21"/>
      <c r="I203" s="21"/>
      <c r="J203" s="21"/>
      <c r="K203" s="21"/>
      <c r="L203" s="21"/>
      <c r="M203" s="21"/>
      <c r="N203" s="21"/>
      <c r="O203" s="21"/>
      <c r="P203" s="21"/>
      <c r="Q203" s="21"/>
      <c r="R203" s="21"/>
      <c r="S203" s="21"/>
      <c r="T203" s="21"/>
      <c r="U203" s="40"/>
      <c r="V203" s="18"/>
      <c r="W203" s="18"/>
      <c r="X203" s="18"/>
      <c r="Y203" s="18"/>
      <c r="Z203" s="18"/>
    </row>
    <row r="204" spans="1:26" ht="30" customHeight="1">
      <c r="A204" s="17"/>
      <c r="B204" s="18"/>
      <c r="C204" s="19"/>
      <c r="D204" s="20"/>
      <c r="E204" s="21"/>
      <c r="F204" s="39"/>
      <c r="G204" s="21"/>
      <c r="H204" s="21"/>
      <c r="I204" s="21"/>
      <c r="J204" s="21"/>
      <c r="K204" s="21"/>
      <c r="L204" s="21"/>
      <c r="M204" s="21"/>
      <c r="N204" s="21"/>
      <c r="O204" s="21"/>
      <c r="P204" s="21"/>
      <c r="Q204" s="21"/>
      <c r="R204" s="21"/>
      <c r="S204" s="21"/>
      <c r="T204" s="21"/>
      <c r="U204" s="40"/>
      <c r="V204" s="18"/>
      <c r="W204" s="18"/>
      <c r="X204" s="18"/>
      <c r="Y204" s="18"/>
      <c r="Z204" s="18"/>
    </row>
    <row r="205" spans="1:26" ht="30" customHeight="1">
      <c r="A205" s="17"/>
      <c r="B205" s="18"/>
      <c r="C205" s="19"/>
      <c r="D205" s="20"/>
      <c r="E205" s="21"/>
      <c r="F205" s="39"/>
      <c r="G205" s="21"/>
      <c r="H205" s="21"/>
      <c r="I205" s="21"/>
      <c r="J205" s="21"/>
      <c r="K205" s="21"/>
      <c r="L205" s="21"/>
      <c r="M205" s="21"/>
      <c r="N205" s="21"/>
      <c r="O205" s="21"/>
      <c r="P205" s="21"/>
      <c r="Q205" s="21"/>
      <c r="R205" s="21"/>
      <c r="S205" s="21"/>
      <c r="T205" s="21"/>
      <c r="U205" s="40"/>
      <c r="V205" s="18"/>
      <c r="W205" s="18"/>
      <c r="X205" s="18"/>
      <c r="Y205" s="18"/>
      <c r="Z205" s="18"/>
    </row>
    <row r="206" spans="1:26" ht="30" customHeight="1">
      <c r="A206" s="17"/>
      <c r="B206" s="18"/>
      <c r="C206" s="19"/>
      <c r="D206" s="20"/>
      <c r="E206" s="21"/>
      <c r="F206" s="39"/>
      <c r="G206" s="21"/>
      <c r="H206" s="21"/>
      <c r="I206" s="21"/>
      <c r="J206" s="21"/>
      <c r="K206" s="21"/>
      <c r="L206" s="21"/>
      <c r="M206" s="21"/>
      <c r="N206" s="21"/>
      <c r="O206" s="21"/>
      <c r="P206" s="21"/>
      <c r="Q206" s="21"/>
      <c r="R206" s="21"/>
      <c r="S206" s="21"/>
      <c r="T206" s="21"/>
      <c r="U206" s="40"/>
      <c r="V206" s="18"/>
      <c r="W206" s="18"/>
      <c r="X206" s="18"/>
      <c r="Y206" s="18"/>
      <c r="Z206" s="18"/>
    </row>
    <row r="207" spans="1:26" ht="30" customHeight="1">
      <c r="A207" s="17"/>
      <c r="B207" s="18"/>
      <c r="C207" s="19"/>
      <c r="D207" s="20"/>
      <c r="E207" s="21"/>
      <c r="F207" s="39"/>
      <c r="G207" s="21"/>
      <c r="H207" s="21"/>
      <c r="I207" s="21"/>
      <c r="J207" s="21"/>
      <c r="K207" s="21"/>
      <c r="L207" s="21"/>
      <c r="M207" s="21"/>
      <c r="N207" s="21"/>
      <c r="O207" s="21"/>
      <c r="P207" s="21"/>
      <c r="Q207" s="21"/>
      <c r="R207" s="21"/>
      <c r="S207" s="21"/>
      <c r="T207" s="21"/>
      <c r="U207" s="40"/>
      <c r="V207" s="18"/>
      <c r="W207" s="18"/>
      <c r="X207" s="18"/>
      <c r="Y207" s="18"/>
      <c r="Z207" s="18"/>
    </row>
    <row r="208" spans="1:26" ht="30" customHeight="1">
      <c r="A208" s="17"/>
      <c r="B208" s="18"/>
      <c r="C208" s="19"/>
      <c r="D208" s="20"/>
      <c r="E208" s="21"/>
      <c r="F208" s="39"/>
      <c r="G208" s="21"/>
      <c r="H208" s="21"/>
      <c r="I208" s="21"/>
      <c r="J208" s="21"/>
      <c r="K208" s="21"/>
      <c r="L208" s="21"/>
      <c r="M208" s="21"/>
      <c r="N208" s="21"/>
      <c r="O208" s="21"/>
      <c r="P208" s="21"/>
      <c r="Q208" s="21"/>
      <c r="R208" s="21"/>
      <c r="S208" s="21"/>
      <c r="T208" s="21"/>
      <c r="U208" s="40"/>
      <c r="V208" s="18"/>
      <c r="W208" s="18"/>
      <c r="X208" s="18"/>
      <c r="Y208" s="18"/>
      <c r="Z208" s="18"/>
    </row>
    <row r="209" spans="1:26" ht="30" customHeight="1">
      <c r="A209" s="17"/>
      <c r="B209" s="18"/>
      <c r="C209" s="19"/>
      <c r="D209" s="20"/>
      <c r="E209" s="21"/>
      <c r="F209" s="39"/>
      <c r="G209" s="21"/>
      <c r="H209" s="21"/>
      <c r="I209" s="21"/>
      <c r="J209" s="21"/>
      <c r="K209" s="21"/>
      <c r="L209" s="21"/>
      <c r="M209" s="21"/>
      <c r="N209" s="21"/>
      <c r="O209" s="21"/>
      <c r="P209" s="21"/>
      <c r="Q209" s="21"/>
      <c r="R209" s="21"/>
      <c r="S209" s="21"/>
      <c r="T209" s="21"/>
      <c r="U209" s="40"/>
      <c r="V209" s="18"/>
      <c r="W209" s="18"/>
      <c r="X209" s="18"/>
      <c r="Y209" s="18"/>
      <c r="Z209" s="18"/>
    </row>
    <row r="210" spans="1:26" ht="30" customHeight="1">
      <c r="A210" s="17"/>
      <c r="B210" s="18"/>
      <c r="C210" s="19"/>
      <c r="D210" s="20"/>
      <c r="E210" s="21"/>
      <c r="F210" s="39"/>
      <c r="G210" s="21"/>
      <c r="H210" s="21"/>
      <c r="I210" s="21"/>
      <c r="J210" s="21"/>
      <c r="K210" s="21"/>
      <c r="L210" s="21"/>
      <c r="M210" s="21"/>
      <c r="N210" s="21"/>
      <c r="O210" s="21"/>
      <c r="P210" s="21"/>
      <c r="Q210" s="21"/>
      <c r="R210" s="21"/>
      <c r="S210" s="21"/>
      <c r="T210" s="21"/>
      <c r="U210" s="40"/>
      <c r="V210" s="18"/>
      <c r="W210" s="18"/>
      <c r="X210" s="18"/>
      <c r="Y210" s="18"/>
      <c r="Z210" s="18"/>
    </row>
    <row r="211" spans="1:26" ht="30" customHeight="1">
      <c r="A211" s="17"/>
      <c r="B211" s="18"/>
      <c r="C211" s="19"/>
      <c r="D211" s="20"/>
      <c r="E211" s="21"/>
      <c r="F211" s="39"/>
      <c r="G211" s="21"/>
      <c r="H211" s="21"/>
      <c r="I211" s="21"/>
      <c r="J211" s="21"/>
      <c r="K211" s="21"/>
      <c r="L211" s="21"/>
      <c r="M211" s="21"/>
      <c r="N211" s="21"/>
      <c r="O211" s="21"/>
      <c r="P211" s="21"/>
      <c r="Q211" s="21"/>
      <c r="R211" s="21"/>
      <c r="S211" s="21"/>
      <c r="T211" s="21"/>
      <c r="U211" s="40"/>
      <c r="V211" s="18"/>
      <c r="W211" s="18"/>
      <c r="X211" s="18"/>
      <c r="Y211" s="18"/>
      <c r="Z211" s="18"/>
    </row>
    <row r="212" spans="1:26" ht="30" customHeight="1">
      <c r="A212" s="17"/>
      <c r="B212" s="18"/>
      <c r="C212" s="19"/>
      <c r="D212" s="20"/>
      <c r="E212" s="21"/>
      <c r="F212" s="39"/>
      <c r="G212" s="21"/>
      <c r="H212" s="21"/>
      <c r="I212" s="21"/>
      <c r="J212" s="21"/>
      <c r="K212" s="21"/>
      <c r="L212" s="21"/>
      <c r="M212" s="21"/>
      <c r="N212" s="21"/>
      <c r="O212" s="21"/>
      <c r="P212" s="21"/>
      <c r="Q212" s="21"/>
      <c r="R212" s="21"/>
      <c r="S212" s="21"/>
      <c r="T212" s="21"/>
      <c r="U212" s="40"/>
      <c r="V212" s="18"/>
      <c r="W212" s="18"/>
      <c r="X212" s="18"/>
      <c r="Y212" s="18"/>
      <c r="Z212" s="18"/>
    </row>
    <row r="213" spans="1:26" ht="30" customHeight="1">
      <c r="A213" s="17"/>
      <c r="B213" s="18"/>
      <c r="C213" s="19"/>
      <c r="D213" s="20"/>
      <c r="E213" s="21"/>
      <c r="F213" s="39"/>
      <c r="G213" s="21"/>
      <c r="H213" s="21"/>
      <c r="I213" s="21"/>
      <c r="J213" s="21"/>
      <c r="K213" s="21"/>
      <c r="L213" s="21"/>
      <c r="M213" s="21"/>
      <c r="N213" s="21"/>
      <c r="O213" s="21"/>
      <c r="P213" s="21"/>
      <c r="Q213" s="21"/>
      <c r="R213" s="21"/>
      <c r="S213" s="21"/>
      <c r="T213" s="21"/>
      <c r="U213" s="40"/>
      <c r="V213" s="18"/>
      <c r="W213" s="18"/>
      <c r="X213" s="18"/>
      <c r="Y213" s="18"/>
      <c r="Z213" s="18"/>
    </row>
    <row r="214" spans="1:26" ht="30" customHeight="1">
      <c r="A214" s="17"/>
      <c r="B214" s="18"/>
      <c r="C214" s="19"/>
      <c r="D214" s="20"/>
      <c r="E214" s="21"/>
      <c r="F214" s="39"/>
      <c r="G214" s="21"/>
      <c r="H214" s="21"/>
      <c r="I214" s="21"/>
      <c r="J214" s="21"/>
      <c r="K214" s="21"/>
      <c r="L214" s="21"/>
      <c r="M214" s="21"/>
      <c r="N214" s="21"/>
      <c r="O214" s="21"/>
      <c r="P214" s="21"/>
      <c r="Q214" s="21"/>
      <c r="R214" s="21"/>
      <c r="S214" s="21"/>
      <c r="T214" s="21"/>
      <c r="U214" s="40"/>
      <c r="V214" s="18"/>
      <c r="W214" s="18"/>
      <c r="X214" s="18"/>
      <c r="Y214" s="18"/>
      <c r="Z214" s="18"/>
    </row>
    <row r="215" spans="1:26" ht="30" customHeight="1">
      <c r="A215" s="17"/>
      <c r="B215" s="18"/>
      <c r="C215" s="19"/>
      <c r="D215" s="20"/>
      <c r="E215" s="21"/>
      <c r="F215" s="39"/>
      <c r="G215" s="21"/>
      <c r="H215" s="21"/>
      <c r="I215" s="21"/>
      <c r="J215" s="21"/>
      <c r="K215" s="21"/>
      <c r="L215" s="21"/>
      <c r="M215" s="21"/>
      <c r="N215" s="21"/>
      <c r="O215" s="21"/>
      <c r="P215" s="21"/>
      <c r="Q215" s="21"/>
      <c r="R215" s="21"/>
      <c r="S215" s="21"/>
      <c r="T215" s="21"/>
      <c r="U215" s="40"/>
      <c r="V215" s="18"/>
      <c r="W215" s="18"/>
      <c r="X215" s="18"/>
      <c r="Y215" s="18"/>
      <c r="Z215" s="18"/>
    </row>
    <row r="216" spans="1:26" ht="30" customHeight="1">
      <c r="A216" s="17"/>
      <c r="B216" s="18"/>
      <c r="C216" s="19"/>
      <c r="D216" s="20"/>
      <c r="E216" s="21"/>
      <c r="F216" s="39"/>
      <c r="G216" s="21"/>
      <c r="H216" s="21"/>
      <c r="I216" s="21"/>
      <c r="J216" s="21"/>
      <c r="K216" s="21"/>
      <c r="L216" s="21"/>
      <c r="M216" s="21"/>
      <c r="N216" s="21"/>
      <c r="O216" s="21"/>
      <c r="P216" s="21"/>
      <c r="Q216" s="21"/>
      <c r="R216" s="21"/>
      <c r="S216" s="21"/>
      <c r="T216" s="21"/>
      <c r="U216" s="40"/>
      <c r="V216" s="18"/>
      <c r="W216" s="18"/>
      <c r="X216" s="18"/>
      <c r="Y216" s="18"/>
      <c r="Z216" s="18"/>
    </row>
    <row r="217" spans="1:26" ht="30" customHeight="1">
      <c r="A217" s="17"/>
      <c r="B217" s="18"/>
      <c r="C217" s="19"/>
      <c r="D217" s="20"/>
      <c r="E217" s="21"/>
      <c r="F217" s="39"/>
      <c r="G217" s="21"/>
      <c r="H217" s="21"/>
      <c r="I217" s="21"/>
      <c r="J217" s="21"/>
      <c r="K217" s="21"/>
      <c r="L217" s="21"/>
      <c r="M217" s="21"/>
      <c r="N217" s="21"/>
      <c r="O217" s="21"/>
      <c r="P217" s="21"/>
      <c r="Q217" s="21"/>
      <c r="R217" s="21"/>
      <c r="S217" s="21"/>
      <c r="T217" s="21"/>
      <c r="U217" s="40"/>
      <c r="V217" s="18"/>
      <c r="W217" s="18"/>
      <c r="X217" s="18"/>
      <c r="Y217" s="18"/>
      <c r="Z217" s="18"/>
    </row>
    <row r="218" spans="1:26" ht="30" customHeight="1">
      <c r="A218" s="17"/>
      <c r="B218" s="18"/>
      <c r="C218" s="19"/>
      <c r="D218" s="20"/>
      <c r="E218" s="21"/>
      <c r="F218" s="39"/>
      <c r="G218" s="21"/>
      <c r="H218" s="21"/>
      <c r="I218" s="21"/>
      <c r="J218" s="21"/>
      <c r="K218" s="21"/>
      <c r="L218" s="21"/>
      <c r="M218" s="21"/>
      <c r="N218" s="21"/>
      <c r="O218" s="21"/>
      <c r="P218" s="21"/>
      <c r="Q218" s="21"/>
      <c r="R218" s="21"/>
      <c r="S218" s="21"/>
      <c r="T218" s="21"/>
      <c r="U218" s="40"/>
      <c r="V218" s="18"/>
      <c r="W218" s="18"/>
      <c r="X218" s="18"/>
      <c r="Y218" s="18"/>
      <c r="Z218" s="18"/>
    </row>
    <row r="219" spans="1:26" ht="30" customHeight="1">
      <c r="A219" s="17"/>
      <c r="B219" s="18"/>
      <c r="C219" s="19"/>
      <c r="D219" s="20"/>
      <c r="E219" s="21"/>
      <c r="F219" s="39"/>
      <c r="G219" s="21"/>
      <c r="H219" s="21"/>
      <c r="I219" s="21"/>
      <c r="J219" s="21"/>
      <c r="K219" s="21"/>
      <c r="L219" s="21"/>
      <c r="M219" s="21"/>
      <c r="N219" s="21"/>
      <c r="O219" s="21"/>
      <c r="P219" s="21"/>
      <c r="Q219" s="21"/>
      <c r="R219" s="21"/>
      <c r="S219" s="21"/>
      <c r="T219" s="21"/>
      <c r="U219" s="40"/>
      <c r="V219" s="18"/>
      <c r="W219" s="18"/>
      <c r="X219" s="18"/>
      <c r="Y219" s="18"/>
      <c r="Z219" s="18"/>
    </row>
    <row r="220" spans="1:26" ht="30" customHeight="1">
      <c r="A220" s="17"/>
      <c r="B220" s="18"/>
      <c r="C220" s="19"/>
      <c r="D220" s="20"/>
      <c r="E220" s="21"/>
      <c r="F220" s="39"/>
      <c r="G220" s="21"/>
      <c r="H220" s="21"/>
      <c r="I220" s="21"/>
      <c r="J220" s="21"/>
      <c r="K220" s="21"/>
      <c r="L220" s="21"/>
      <c r="M220" s="21"/>
      <c r="N220" s="21"/>
      <c r="O220" s="21"/>
      <c r="P220" s="21"/>
      <c r="Q220" s="21"/>
      <c r="R220" s="21"/>
      <c r="S220" s="21"/>
      <c r="T220" s="21"/>
      <c r="U220" s="40"/>
      <c r="V220" s="18"/>
      <c r="W220" s="18"/>
      <c r="X220" s="18"/>
      <c r="Y220" s="18"/>
      <c r="Z220" s="18"/>
    </row>
    <row r="221" spans="1:26" ht="30" customHeight="1">
      <c r="A221" s="17"/>
      <c r="B221" s="18"/>
      <c r="C221" s="19"/>
      <c r="D221" s="20"/>
      <c r="E221" s="21"/>
      <c r="F221" s="39"/>
      <c r="G221" s="21"/>
      <c r="H221" s="21"/>
      <c r="I221" s="21"/>
      <c r="J221" s="21"/>
      <c r="K221" s="21"/>
      <c r="L221" s="21"/>
      <c r="M221" s="21"/>
      <c r="N221" s="21"/>
      <c r="O221" s="21"/>
      <c r="P221" s="21"/>
      <c r="Q221" s="21"/>
      <c r="R221" s="21"/>
      <c r="S221" s="21"/>
      <c r="T221" s="21"/>
      <c r="U221" s="40"/>
      <c r="V221" s="18"/>
      <c r="W221" s="18"/>
      <c r="X221" s="18"/>
      <c r="Y221" s="18"/>
      <c r="Z221" s="18"/>
    </row>
    <row r="222" spans="1:26" ht="30" customHeight="1">
      <c r="A222" s="17"/>
      <c r="B222" s="18"/>
      <c r="C222" s="19"/>
      <c r="D222" s="20"/>
      <c r="E222" s="21"/>
      <c r="F222" s="39"/>
      <c r="G222" s="21"/>
      <c r="H222" s="21"/>
      <c r="I222" s="21"/>
      <c r="J222" s="21"/>
      <c r="K222" s="21"/>
      <c r="L222" s="21"/>
      <c r="M222" s="21"/>
      <c r="N222" s="21"/>
      <c r="O222" s="21"/>
      <c r="P222" s="21"/>
      <c r="Q222" s="21"/>
      <c r="R222" s="21"/>
      <c r="S222" s="21"/>
      <c r="T222" s="21"/>
      <c r="U222" s="40"/>
      <c r="V222" s="18"/>
      <c r="W222" s="18"/>
      <c r="X222" s="18"/>
      <c r="Y222" s="18"/>
      <c r="Z222" s="18"/>
    </row>
    <row r="223" spans="1:26" ht="30" customHeight="1">
      <c r="A223" s="17"/>
      <c r="B223" s="18"/>
      <c r="C223" s="19"/>
      <c r="D223" s="20"/>
      <c r="E223" s="21"/>
      <c r="F223" s="39"/>
      <c r="G223" s="21"/>
      <c r="H223" s="21"/>
      <c r="I223" s="21"/>
      <c r="J223" s="21"/>
      <c r="K223" s="21"/>
      <c r="L223" s="21"/>
      <c r="M223" s="21"/>
      <c r="N223" s="21"/>
      <c r="O223" s="21"/>
      <c r="P223" s="21"/>
      <c r="Q223" s="21"/>
      <c r="R223" s="21"/>
      <c r="S223" s="21"/>
      <c r="T223" s="21"/>
      <c r="U223" s="40"/>
      <c r="V223" s="18"/>
      <c r="W223" s="18"/>
      <c r="X223" s="18"/>
      <c r="Y223" s="18"/>
      <c r="Z223" s="18"/>
    </row>
    <row r="224" spans="1:26" ht="30" customHeight="1">
      <c r="A224" s="17"/>
      <c r="B224" s="18"/>
      <c r="C224" s="19"/>
      <c r="D224" s="20"/>
      <c r="E224" s="21"/>
      <c r="F224" s="39"/>
      <c r="G224" s="21"/>
      <c r="H224" s="21"/>
      <c r="I224" s="21"/>
      <c r="J224" s="21"/>
      <c r="K224" s="21"/>
      <c r="L224" s="21"/>
      <c r="M224" s="21"/>
      <c r="N224" s="21"/>
      <c r="O224" s="21"/>
      <c r="P224" s="21"/>
      <c r="Q224" s="21"/>
      <c r="R224" s="21"/>
      <c r="S224" s="21"/>
      <c r="T224" s="21"/>
      <c r="U224" s="40"/>
      <c r="V224" s="18"/>
      <c r="W224" s="18"/>
      <c r="X224" s="18"/>
      <c r="Y224" s="18"/>
      <c r="Z224" s="18"/>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4:I14"/>
    <mergeCell ref="B17:I17"/>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Trimestre</vt:lpstr>
      <vt:lpstr>2do Trimestre</vt:lpstr>
      <vt:lpstr>3er Trimestre</vt:lpstr>
      <vt:lpstr>4to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Francisca Duque Cañete</cp:lastModifiedBy>
  <cp:lastPrinted>2024-10-28T22:08:27Z</cp:lastPrinted>
  <dcterms:modified xsi:type="dcterms:W3CDTF">2024-10-28T22:08:43Z</dcterms:modified>
</cp:coreProperties>
</file>