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rcon\Downloads\"/>
    </mc:Choice>
  </mc:AlternateContent>
  <bookViews>
    <workbookView xWindow="0" yWindow="0" windowWidth="28800" windowHeight="11385"/>
  </bookViews>
  <sheets>
    <sheet name="Julio" sheetId="3" r:id="rId1"/>
  </sheets>
  <definedNames>
    <definedName name="_xlnm._FilterDatabase" localSheetId="0" hidden="1">Julio!$B$20:$L$64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SWP/5CJTP3IDd4rTMvF/9n3Kc/6X+kbwS5U+v6JLEs="/>
    </ext>
  </extLst>
</workbook>
</file>

<file path=xl/calcChain.xml><?xml version="1.0" encoding="utf-8"?>
<calcChain xmlns="http://schemas.openxmlformats.org/spreadsheetml/2006/main">
  <c r="H64" i="3" l="1"/>
  <c r="E28" i="3" l="1"/>
  <c r="E26" i="3"/>
  <c r="E21" i="3"/>
  <c r="E22" i="3"/>
  <c r="E23" i="3"/>
  <c r="E24" i="3"/>
  <c r="E30" i="3"/>
  <c r="E25" i="3"/>
  <c r="E27" i="3"/>
  <c r="E29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L64" i="3"/>
  <c r="K64" i="3"/>
  <c r="J64" i="3"/>
  <c r="I64" i="3"/>
  <c r="G64" i="3"/>
  <c r="F64" i="3" l="1"/>
  <c r="E64" i="3" l="1"/>
</calcChain>
</file>

<file path=xl/sharedStrings.xml><?xml version="1.0" encoding="utf-8"?>
<sst xmlns="http://schemas.openxmlformats.org/spreadsheetml/2006/main" count="170" uniqueCount="72">
  <si>
    <t>SIAD</t>
  </si>
  <si>
    <t>SIAD (TIC)</t>
  </si>
  <si>
    <t>GASTOS DE ADMINISTRACIÓN</t>
  </si>
  <si>
    <t>Programa 02</t>
  </si>
  <si>
    <t>CONTRATACIÓN ENTIDAD PÚBLICA</t>
  </si>
  <si>
    <t>Glosa 02</t>
  </si>
  <si>
    <t>CONTRATACIÓN ENTIDAD PRIVADA</t>
  </si>
  <si>
    <t>Programa Academia Capacitación Municipal y Regional</t>
  </si>
  <si>
    <t>TRANSFERENCIAS</t>
  </si>
  <si>
    <t>Requerimiento:</t>
  </si>
  <si>
    <t>Se deberá publicar mensualmente en el sitio web, y de manera separada de otro programa, toda la información relativa a los actos ejecutados por la Subsecretaría con respecto al gasto de estos recursos. Del mismo modo, se informará en igual plazo a las Comisiones de Gobierno Interior, Nacionalidad, Ciudadanía y Regionalización de la Cámara de Diputados y de Gobierno, Descentralización y Regionalización del Senado.</t>
  </si>
  <si>
    <t>Periodicidad:</t>
  </si>
  <si>
    <t>Mensual</t>
  </si>
  <si>
    <t>Ejecución 2024</t>
  </si>
  <si>
    <t>Tipo de Gasto</t>
  </si>
  <si>
    <t>Monto Total</t>
  </si>
  <si>
    <t>Total</t>
  </si>
  <si>
    <t/>
  </si>
  <si>
    <t>Julio 2024</t>
  </si>
  <si>
    <t>Mecanismo de Contratación</t>
  </si>
  <si>
    <t>Licitación Pública</t>
  </si>
  <si>
    <t>Descripción del gasto</t>
  </si>
  <si>
    <t>Enero</t>
  </si>
  <si>
    <t>Febrero</t>
  </si>
  <si>
    <t>Marzo</t>
  </si>
  <si>
    <t>Abril</t>
  </si>
  <si>
    <t>Mayo</t>
  </si>
  <si>
    <t>Junio</t>
  </si>
  <si>
    <t>Julio</t>
  </si>
  <si>
    <t>Diplomado en Justicia Local y Derecho Municipal, Universidad de Chile, Informe 1/3 (761-70-LR23)</t>
  </si>
  <si>
    <t>Diplomado en Gestión Ambiental, Universidad de La Frontera, Informe 2/3 (761-4-LR23)</t>
  </si>
  <si>
    <t>Diplomado en Gerontología Social Aplicada, Pontificia Universidad de Católica de Chile, Informe 1/3 (761-70-LR23)</t>
  </si>
  <si>
    <t>Diplomado en Proyectos para la Prevención del Delito desde los Espacios Locales, Universidad de Chile, Informe 1/3 (761-70-LR23)</t>
  </si>
  <si>
    <t>Diplomado en Seguridad Ciudadana, Universidad de Chile, Informe 1/3 (761-70-LR23)</t>
  </si>
  <si>
    <t>Diplomado en Gestión del Patrimonio Cultural Inmueble, Universidad de Chile, Informe 1/3 (761-70-LR23)</t>
  </si>
  <si>
    <t>Diplomado en Inclusión Social y Gestión Discapacidad, Universidad de Chile, Informe 1/3 (761-70-LR23)</t>
  </si>
  <si>
    <t>Diplomado en Compras Públicas Sostenibles, Universidad de Chile, Informe 1/3 (761-70-LR23)</t>
  </si>
  <si>
    <t>Diplomado en Inclusión Social y Territorial de la Población LGBTQIA+, Universidad de Chile, Informe 1/3 (761-70-LR23)</t>
  </si>
  <si>
    <t>Diplomado en Movilidad Humana y Acciones con Perspectiva Territorial, Universidad de Chile, Informe 1/3 (761-70-LR23)</t>
  </si>
  <si>
    <t>Diplomado en Innovación y Transformación Digital, Universidad de Diego Portales, Informe 1/3 (761-70-LR23)</t>
  </si>
  <si>
    <t>Diplomado en Control de Gestión Estratégico, Universidad de Chile, Informe 3/3 (761-4-LR23)</t>
  </si>
  <si>
    <t>Diplomado en Innovación y Transformación Digital, Universidad de Chile, Informe 3/3 (761-4-LR23)</t>
  </si>
  <si>
    <t>Diplomado en Gestión Ambiental, Universidad de La Frontera, Informe 3/3 (761-4-LR23)</t>
  </si>
  <si>
    <t>Diplomado en Gerontología Social Aplicada, Pontificia Universidad de Católica de Chile, Informe 3/3 (761-4-LR23)</t>
  </si>
  <si>
    <t>Diplomado en Fomento y Economía Circular para el Desarrollo, Universidad de Chile, Informe 3/3 (761-4-LR23)</t>
  </si>
  <si>
    <t>Diplomado en Inversión Extranjera Directa como Herramienta de Desarrollo para las Regiones de Chile, Universidad de Chile, Informe 3/3 (761-24-LR23)</t>
  </si>
  <si>
    <t>Cursos de Especialización Online 2023 (Grupo II), Cambio con Sentido, Informe 3/3 (761-51-LQ23)</t>
  </si>
  <si>
    <t>Diplomado en Justicia Social y Derecho Municipal, Universidad de Chile, Informe 3/3 (761-4-LR23)</t>
  </si>
  <si>
    <t>Diplomado en Gestión Energética Regional y Local, Universidad Católica de Temuco, Informe 3/3 (761-4-LR23)</t>
  </si>
  <si>
    <t>Diplomado en Política Indígena e Interculturalidad, Universidad del Desarrollo, Informe 3/3 (761-24-LR23)</t>
  </si>
  <si>
    <t>Cursos de Especialización Online 2023 (Grupo II), Cambio con Sentido, Informe 2/3 (761-51-LQ23)</t>
  </si>
  <si>
    <t>Diplomado en Fomento y Economía Circular para el Desarrollo Territorial, Universidad Nacional Andrés Bello, Informe 1/3 (761-70-LR23)</t>
  </si>
  <si>
    <t>Diplomado en Políticas Locales de Cuidados, Universidad de La Frontera, Informe 1/3 (761-70-LR23)</t>
  </si>
  <si>
    <t>Diplomado en Liderazgo Territorial para la Seguridad Hídrica, Universidad de Santiago de Chile, Cuota 1/3 (761-70-LR23)</t>
  </si>
  <si>
    <t>Diplomado en Gestión Ambiental y de Riesgos de Desastres, Universidad de Santiago de Chile, Cuota 1/3 (761-70-LR23)</t>
  </si>
  <si>
    <t>Diplomado en Participación Ciudadana para el Desarrollo Regional, Universidad de La Frontera, Cuota 3/3 (761-4-LR23)</t>
  </si>
  <si>
    <t>Diplomado en Turismo Sustentable y Desarrollo Local, Universidad Católica de Temuco, Cuota 1/3 (761-1-LE24)</t>
  </si>
  <si>
    <t>Diplomado en Inclusión Social y Territorial de la Población LGBTQIA+, Universidad de Chile, Informe 2/3 (761-70-LR23)</t>
  </si>
  <si>
    <t>Diplomado en Inclusión Social y Gestión Discapacidad, Universidad de Chile, Informe 2/3 (761-70-LR23)</t>
  </si>
  <si>
    <t>Diplomado en Enfoque de Derechos Humanos aplicado a los Gobiernos Locales y Regionales, Universidad de La Frontera, Informe 1/3 (761-70-LR23)</t>
  </si>
  <si>
    <t>Diplomado en Justicia Local y Derecho Municipal, Universidad de Chile, Informe 2/3 (761-70-LR23)</t>
  </si>
  <si>
    <t>Diplomado en Compras Públicas Sostenibles, Universidad de Chile, Informe 2/3 (761-70-LR23)</t>
  </si>
  <si>
    <t>Diplomado en Proyectos para la Prevención del Delito desde los Espacios Locales, Universidad de Chile, Informe 2/3 (761-70-LR23)</t>
  </si>
  <si>
    <t>Mantención evolutiva SIPEL(Sistema de Postulación en Línea, Academia SUBDERE), Tecnología Integración y Desarrollo, Cuota 4/10 (2239-1-LR22)</t>
  </si>
  <si>
    <t>Mantención evolutiva SIPEL (Sistema de Postulación en Línea, Academia SUBDERE), Tecnología Integración y Desarrollo, Cuota 5/10 (2239-1-LR22)</t>
  </si>
  <si>
    <t>Mantención evolutiva SIPEL (Sistema de Postulación en Línea, Academia SUBDERE), Tecnología Integración y Desarrollo, Cuota 6/10 (2239-1-LR22)</t>
  </si>
  <si>
    <t>Mantención evolutiva SIPEL (Sistema de Postulación en Línea, Academia SUBDERE), Tecnología Integración y Desarrollo, Cuota 7/10 (2239-1-LR22)</t>
  </si>
  <si>
    <t>Mantención evolutiva SIPEL (Sistema de Postulación en Línea, Academia SUBDERE), Tecnología Integración y Desarrollo, Cuota 8/10 (2239-1-LR22)</t>
  </si>
  <si>
    <t>Mantención evolutiva SIPEL (Sistema de Postulación en Línea, Academia SUBDERE), Tecnología Integración y Desarrollo, Cuota 9/10 (2239-1-LR22)</t>
  </si>
  <si>
    <t>Diplomado en Tenencia responsable y gonadectomía de animales de compañía, Universidad de Chile, Informe 1/3 (761-70-LR23)</t>
  </si>
  <si>
    <t>Cursos de Especialización Online 2023 (Grupo II), Cambio con Sentido, Informe 1/3 (761-51-LQ23)</t>
  </si>
  <si>
    <t>Cursos Online Conducentes a Diplomados para Funcionarios Municipales 2023, Servicios de Capacitación Limitada, Informe 3/3 (761-32-LQ23)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</si>
</sst>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#,##0_ ;[Red]\-#,##0\ 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7" fillId="0" borderId="3" xfId="1" applyFont="1" applyBorder="1" applyAlignment="1">
      <alignment horizontal="right" vertical="center" wrapText="1"/>
    </xf>
    <xf numFmtId="41" fontId="7" fillId="0" borderId="5" xfId="1" applyFont="1" applyBorder="1" applyAlignment="1">
      <alignment horizontal="right" vertical="center" wrapText="1"/>
    </xf>
    <xf numFmtId="41" fontId="7" fillId="3" borderId="3" xfId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6" fillId="0" borderId="3" xfId="0" applyFont="1" applyBorder="1"/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6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41" fontId="4" fillId="0" borderId="4" xfId="1" applyFont="1" applyBorder="1" applyAlignment="1">
      <alignment vertical="center" wrapText="1"/>
    </xf>
    <xf numFmtId="41" fontId="4" fillId="0" borderId="4" xfId="1" applyFont="1" applyBorder="1" applyAlignment="1">
      <alignment vertical="center"/>
    </xf>
    <xf numFmtId="41" fontId="4" fillId="0" borderId="9" xfId="1" applyFont="1" applyBorder="1" applyAlignment="1">
      <alignment vertical="center"/>
    </xf>
    <xf numFmtId="41" fontId="4" fillId="0" borderId="4" xfId="1" applyFont="1" applyBorder="1" applyAlignment="1">
      <alignment horizontal="right" vertical="center"/>
    </xf>
    <xf numFmtId="41" fontId="4" fillId="0" borderId="3" xfId="1" applyFont="1" applyBorder="1" applyAlignment="1">
      <alignment vertical="center" wrapText="1"/>
    </xf>
    <xf numFmtId="41" fontId="4" fillId="0" borderId="3" xfId="1" applyFont="1" applyBorder="1" applyAlignment="1">
      <alignment vertical="center"/>
    </xf>
    <xf numFmtId="41" fontId="4" fillId="0" borderId="5" xfId="1" applyFont="1" applyBorder="1" applyAlignment="1">
      <alignment vertical="center"/>
    </xf>
    <xf numFmtId="41" fontId="4" fillId="0" borderId="3" xfId="1" applyFont="1" applyBorder="1" applyAlignment="1">
      <alignment horizontal="right" vertical="center"/>
    </xf>
    <xf numFmtId="41" fontId="8" fillId="0" borderId="3" xfId="1" applyFont="1" applyBorder="1" applyAlignment="1">
      <alignment vertical="center"/>
    </xf>
    <xf numFmtId="41" fontId="10" fillId="0" borderId="3" xfId="1" applyFont="1" applyBorder="1" applyAlignment="1">
      <alignment vertical="center"/>
    </xf>
    <xf numFmtId="41" fontId="3" fillId="0" borderId="3" xfId="1" applyFont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0"/>
          <a:ext cx="1085850" cy="952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0</xdr:row>
      <xdr:rowOff>0</xdr:rowOff>
    </xdr:from>
    <xdr:ext cx="1085850" cy="9525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0"/>
          <a:ext cx="1085850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6"/>
  <sheetViews>
    <sheetView showGridLines="0" tabSelected="1" zoomScale="60" zoomScaleNormal="60" zoomScaleSheetLayoutView="70" workbookViewId="0">
      <selection activeCell="O41" sqref="O41"/>
    </sheetView>
  </sheetViews>
  <sheetFormatPr baseColWidth="10" defaultColWidth="12.5703125" defaultRowHeight="15" customHeight="1" x14ac:dyDescent="0.2"/>
  <cols>
    <col min="1" max="1" width="2.85546875" style="8" customWidth="1"/>
    <col min="2" max="2" width="39" style="8" customWidth="1"/>
    <col min="3" max="3" width="23.28515625" style="8" customWidth="1"/>
    <col min="4" max="4" width="157.42578125" style="8" bestFit="1" customWidth="1"/>
    <col min="5" max="5" width="25.85546875" style="8" customWidth="1"/>
    <col min="6" max="12" width="17.28515625" style="8" customWidth="1"/>
    <col min="13" max="13" width="15.7109375" style="8" customWidth="1"/>
    <col min="14" max="16" width="10" style="8" customWidth="1"/>
    <col min="17" max="16384" width="12.5703125" style="8"/>
  </cols>
  <sheetData>
    <row r="1" spans="1:16" ht="10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0.5" customHeight="1" x14ac:dyDescent="0.2">
      <c r="A5" s="1"/>
      <c r="B5" s="1"/>
      <c r="C5" s="1"/>
      <c r="D5" s="1"/>
      <c r="E5" s="1"/>
      <c r="F5" s="2" t="s">
        <v>0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0.5" customHeight="1" x14ac:dyDescent="0.2">
      <c r="A6" s="1"/>
      <c r="B6" s="1"/>
      <c r="C6" s="1"/>
      <c r="D6" s="1"/>
      <c r="E6" s="1"/>
      <c r="F6" s="2" t="s">
        <v>1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2.75" customHeight="1" x14ac:dyDescent="0.2">
      <c r="A7" s="1"/>
      <c r="B7" s="29" t="s">
        <v>18</v>
      </c>
      <c r="C7" s="29"/>
      <c r="D7" s="30"/>
      <c r="E7" s="3"/>
      <c r="F7" s="2" t="s">
        <v>2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2.75" customHeight="1" x14ac:dyDescent="0.2">
      <c r="A8" s="1"/>
      <c r="B8" s="31" t="s">
        <v>3</v>
      </c>
      <c r="C8" s="31"/>
      <c r="D8" s="30"/>
      <c r="E8" s="3"/>
      <c r="F8" s="4" t="s">
        <v>4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2.75" customHeight="1" x14ac:dyDescent="0.2">
      <c r="A9" s="1"/>
      <c r="B9" s="9" t="s">
        <v>5</v>
      </c>
      <c r="C9" s="9"/>
      <c r="D9" s="9"/>
      <c r="E9" s="3"/>
      <c r="F9" s="4" t="s">
        <v>6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2.75" customHeight="1" x14ac:dyDescent="0.2">
      <c r="A10" s="1"/>
      <c r="B10" s="9" t="s">
        <v>7</v>
      </c>
      <c r="C10" s="9"/>
      <c r="D10" s="5"/>
      <c r="E10" s="3"/>
      <c r="F10" s="4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6.75" customHeight="1" x14ac:dyDescent="0.2">
      <c r="A11" s="1"/>
      <c r="B11" s="5"/>
      <c r="C11" s="5"/>
      <c r="D11" s="5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2.75" customHeight="1" x14ac:dyDescent="0.2">
      <c r="A12" s="1"/>
      <c r="B12" s="32" t="s">
        <v>9</v>
      </c>
      <c r="C12" s="34" t="s"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1"/>
      <c r="N12" s="1"/>
      <c r="O12" s="1"/>
      <c r="P12" s="1"/>
    </row>
    <row r="13" spans="1:16" ht="12.75" customHeight="1" x14ac:dyDescent="0.2">
      <c r="A13" s="1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"/>
      <c r="N13" s="1"/>
      <c r="O13" s="1"/>
      <c r="P13" s="1"/>
    </row>
    <row r="14" spans="1:16" ht="19.5" customHeight="1" x14ac:dyDescent="0.2">
      <c r="A14" s="1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1"/>
      <c r="N14" s="1"/>
      <c r="O14" s="1"/>
      <c r="P14" s="1"/>
    </row>
    <row r="15" spans="1:16" ht="12.75" x14ac:dyDescent="0.2">
      <c r="A15" s="1"/>
      <c r="B15" s="5"/>
      <c r="C15" s="5"/>
      <c r="D15" s="6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2">
      <c r="A16" s="1"/>
      <c r="B16" s="35" t="s">
        <v>11</v>
      </c>
      <c r="C16" s="34" t="s"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1"/>
      <c r="N16" s="1"/>
      <c r="O16" s="1"/>
      <c r="P16" s="1"/>
    </row>
    <row r="17" spans="1:16" ht="15" customHeight="1" x14ac:dyDescent="0.2">
      <c r="A17" s="1"/>
      <c r="B17" s="3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"/>
      <c r="N17" s="1"/>
      <c r="O17" s="1"/>
      <c r="P17" s="1"/>
    </row>
    <row r="18" spans="1:16" ht="12.75" customHeight="1" x14ac:dyDescent="0.2">
      <c r="A18" s="1"/>
      <c r="B18" s="9"/>
      <c r="C18" s="9"/>
      <c r="D18" s="6"/>
      <c r="E18" s="6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 customHeight="1" x14ac:dyDescent="0.2">
      <c r="A19" s="1"/>
      <c r="B19" s="20"/>
      <c r="C19" s="10"/>
      <c r="D19" s="19"/>
      <c r="E19" s="10"/>
      <c r="F19" s="26" t="s">
        <v>13</v>
      </c>
      <c r="G19" s="26"/>
      <c r="H19" s="26"/>
      <c r="I19" s="26"/>
      <c r="J19" s="26"/>
      <c r="K19" s="26"/>
      <c r="L19" s="27"/>
      <c r="M19" s="1"/>
      <c r="N19" s="1"/>
      <c r="O19" s="1"/>
      <c r="P19" s="1"/>
    </row>
    <row r="20" spans="1:16" ht="30" customHeight="1" x14ac:dyDescent="0.2">
      <c r="A20" s="1"/>
      <c r="B20" s="22" t="s">
        <v>14</v>
      </c>
      <c r="C20" s="11" t="s">
        <v>19</v>
      </c>
      <c r="D20" s="21" t="s">
        <v>21</v>
      </c>
      <c r="E20" s="37" t="s">
        <v>15</v>
      </c>
      <c r="F20" s="37" t="s">
        <v>22</v>
      </c>
      <c r="G20" s="37" t="s">
        <v>23</v>
      </c>
      <c r="H20" s="37" t="s">
        <v>24</v>
      </c>
      <c r="I20" s="37" t="s">
        <v>25</v>
      </c>
      <c r="J20" s="37" t="s">
        <v>26</v>
      </c>
      <c r="K20" s="37" t="s">
        <v>27</v>
      </c>
      <c r="L20" s="37" t="s">
        <v>28</v>
      </c>
      <c r="M20" s="1"/>
      <c r="N20" s="1"/>
      <c r="O20" s="1"/>
      <c r="P20" s="1"/>
    </row>
    <row r="21" spans="1:16" ht="20.100000000000001" customHeight="1" x14ac:dyDescent="0.2">
      <c r="A21" s="1"/>
      <c r="B21" s="17" t="s">
        <v>4</v>
      </c>
      <c r="C21" s="18" t="s">
        <v>20</v>
      </c>
      <c r="D21" s="38" t="s">
        <v>69</v>
      </c>
      <c r="E21" s="41">
        <f>SUM(F21:L21)</f>
        <v>10587500</v>
      </c>
      <c r="F21" s="41">
        <v>10587500</v>
      </c>
      <c r="G21" s="41"/>
      <c r="H21" s="42"/>
      <c r="I21" s="43"/>
      <c r="J21" s="44"/>
      <c r="K21" s="44"/>
      <c r="L21" s="44"/>
      <c r="M21" s="1"/>
      <c r="N21" s="1"/>
      <c r="O21" s="1"/>
      <c r="P21" s="1"/>
    </row>
    <row r="22" spans="1:16" ht="20.100000000000001" customHeight="1" x14ac:dyDescent="0.2">
      <c r="A22" s="1"/>
      <c r="B22" s="15" t="s">
        <v>4</v>
      </c>
      <c r="C22" s="12" t="s">
        <v>20</v>
      </c>
      <c r="D22" s="39" t="s">
        <v>30</v>
      </c>
      <c r="E22" s="41">
        <f t="shared" ref="E22:E63" si="0">SUM(F22:L22)</f>
        <v>8000000</v>
      </c>
      <c r="F22" s="45">
        <v>8000000</v>
      </c>
      <c r="G22" s="45"/>
      <c r="H22" s="46"/>
      <c r="I22" s="47"/>
      <c r="J22" s="48"/>
      <c r="K22" s="48"/>
      <c r="L22" s="48"/>
      <c r="M22" s="1"/>
      <c r="N22" s="1"/>
      <c r="O22" s="1"/>
      <c r="P22" s="1"/>
    </row>
    <row r="23" spans="1:16" ht="20.100000000000001" customHeight="1" x14ac:dyDescent="0.2">
      <c r="A23" s="1"/>
      <c r="B23" s="15" t="s">
        <v>6</v>
      </c>
      <c r="C23" s="12" t="s">
        <v>20</v>
      </c>
      <c r="D23" s="39" t="s">
        <v>31</v>
      </c>
      <c r="E23" s="41">
        <f t="shared" si="0"/>
        <v>10762500</v>
      </c>
      <c r="F23" s="45">
        <v>10762500</v>
      </c>
      <c r="G23" s="45"/>
      <c r="H23" s="46"/>
      <c r="I23" s="47"/>
      <c r="J23" s="48"/>
      <c r="K23" s="48"/>
      <c r="L23" s="48"/>
      <c r="M23" s="1"/>
      <c r="N23" s="1"/>
      <c r="O23" s="1"/>
      <c r="P23" s="1"/>
    </row>
    <row r="24" spans="1:16" ht="20.100000000000001" customHeight="1" x14ac:dyDescent="0.2">
      <c r="A24" s="1"/>
      <c r="B24" s="15" t="s">
        <v>4</v>
      </c>
      <c r="C24" s="12" t="s">
        <v>20</v>
      </c>
      <c r="D24" s="39" t="s">
        <v>32</v>
      </c>
      <c r="E24" s="41">
        <f t="shared" si="0"/>
        <v>13650000</v>
      </c>
      <c r="F24" s="45">
        <v>13650000</v>
      </c>
      <c r="G24" s="45"/>
      <c r="H24" s="46"/>
      <c r="I24" s="47"/>
      <c r="J24" s="48"/>
      <c r="K24" s="48"/>
      <c r="L24" s="48"/>
      <c r="M24" s="1"/>
      <c r="N24" s="1"/>
      <c r="O24" s="1"/>
      <c r="P24" s="1"/>
    </row>
    <row r="25" spans="1:16" ht="20.100000000000001" customHeight="1" x14ac:dyDescent="0.2">
      <c r="A25" s="1"/>
      <c r="B25" s="15" t="s">
        <v>4</v>
      </c>
      <c r="C25" s="12" t="s">
        <v>20</v>
      </c>
      <c r="D25" s="39" t="s">
        <v>34</v>
      </c>
      <c r="E25" s="41">
        <f t="shared" si="0"/>
        <v>10500000</v>
      </c>
      <c r="F25" s="45">
        <v>10500000</v>
      </c>
      <c r="G25" s="45"/>
      <c r="H25" s="46"/>
      <c r="I25" s="47"/>
      <c r="J25" s="48"/>
      <c r="K25" s="48"/>
      <c r="L25" s="48"/>
      <c r="M25" s="1"/>
      <c r="N25" s="1"/>
      <c r="O25" s="1"/>
      <c r="P25" s="1"/>
    </row>
    <row r="26" spans="1:16" ht="20.100000000000001" customHeight="1" x14ac:dyDescent="0.2">
      <c r="A26" s="1"/>
      <c r="B26" s="15" t="s">
        <v>4</v>
      </c>
      <c r="C26" s="12" t="s">
        <v>20</v>
      </c>
      <c r="D26" s="39" t="s">
        <v>35</v>
      </c>
      <c r="E26" s="41">
        <f>SUM(F26:L26)</f>
        <v>10500000</v>
      </c>
      <c r="F26" s="45">
        <v>10500000</v>
      </c>
      <c r="G26" s="45"/>
      <c r="H26" s="46"/>
      <c r="I26" s="47"/>
      <c r="J26" s="48"/>
      <c r="K26" s="48"/>
      <c r="L26" s="48"/>
      <c r="M26" s="1"/>
      <c r="N26" s="1"/>
      <c r="O26" s="1"/>
      <c r="P26" s="1"/>
    </row>
    <row r="27" spans="1:16" ht="20.100000000000001" customHeight="1" x14ac:dyDescent="0.2">
      <c r="A27" s="1"/>
      <c r="B27" s="15" t="s">
        <v>4</v>
      </c>
      <c r="C27" s="12" t="s">
        <v>20</v>
      </c>
      <c r="D27" s="39" t="s">
        <v>36</v>
      </c>
      <c r="E27" s="41">
        <f t="shared" si="0"/>
        <v>14000000</v>
      </c>
      <c r="F27" s="45">
        <v>14000000</v>
      </c>
      <c r="G27" s="45"/>
      <c r="H27" s="46"/>
      <c r="I27" s="47"/>
      <c r="J27" s="48"/>
      <c r="K27" s="48"/>
      <c r="L27" s="48"/>
      <c r="M27" s="1"/>
      <c r="N27" s="1"/>
      <c r="O27" s="1"/>
      <c r="P27" s="1"/>
    </row>
    <row r="28" spans="1:16" ht="20.100000000000001" customHeight="1" x14ac:dyDescent="0.2">
      <c r="A28" s="1"/>
      <c r="B28" s="15" t="s">
        <v>4</v>
      </c>
      <c r="C28" s="12" t="s">
        <v>20</v>
      </c>
      <c r="D28" s="39" t="s">
        <v>37</v>
      </c>
      <c r="E28" s="41">
        <f>SUM(F28:L28)</f>
        <v>10500000</v>
      </c>
      <c r="F28" s="45">
        <v>10500000</v>
      </c>
      <c r="G28" s="45"/>
      <c r="H28" s="46"/>
      <c r="I28" s="47"/>
      <c r="J28" s="48"/>
      <c r="K28" s="48"/>
      <c r="L28" s="48"/>
      <c r="M28" s="1"/>
      <c r="N28" s="1"/>
      <c r="O28" s="1"/>
      <c r="P28" s="1"/>
    </row>
    <row r="29" spans="1:16" ht="20.100000000000001" customHeight="1" x14ac:dyDescent="0.2">
      <c r="A29" s="1"/>
      <c r="B29" s="15" t="s">
        <v>4</v>
      </c>
      <c r="C29" s="12" t="s">
        <v>20</v>
      </c>
      <c r="D29" s="39" t="s">
        <v>38</v>
      </c>
      <c r="E29" s="41">
        <f t="shared" si="0"/>
        <v>13650000</v>
      </c>
      <c r="F29" s="45">
        <v>13650000</v>
      </c>
      <c r="G29" s="46"/>
      <c r="H29" s="46"/>
      <c r="I29" s="47"/>
      <c r="J29" s="48"/>
      <c r="K29" s="48"/>
      <c r="L29" s="48"/>
      <c r="M29" s="1"/>
      <c r="N29" s="1"/>
      <c r="O29" s="1"/>
      <c r="P29" s="1"/>
    </row>
    <row r="30" spans="1:16" ht="20.100000000000001" customHeight="1" x14ac:dyDescent="0.2">
      <c r="A30" s="1"/>
      <c r="B30" s="15" t="s">
        <v>4</v>
      </c>
      <c r="C30" s="12" t="s">
        <v>20</v>
      </c>
      <c r="D30" s="39" t="s">
        <v>33</v>
      </c>
      <c r="E30" s="41">
        <f>SUM(F30:L30)</f>
        <v>13650000</v>
      </c>
      <c r="F30" s="45"/>
      <c r="G30" s="45">
        <v>13650000</v>
      </c>
      <c r="H30" s="46"/>
      <c r="I30" s="47"/>
      <c r="J30" s="48"/>
      <c r="K30" s="48"/>
      <c r="L30" s="48"/>
      <c r="M30" s="1"/>
      <c r="N30" s="1"/>
      <c r="O30" s="1"/>
      <c r="P30" s="1"/>
    </row>
    <row r="31" spans="1:16" ht="20.100000000000001" customHeight="1" x14ac:dyDescent="0.2">
      <c r="A31" s="1"/>
      <c r="B31" s="15" t="s">
        <v>6</v>
      </c>
      <c r="C31" s="12" t="s">
        <v>20</v>
      </c>
      <c r="D31" s="39" t="s">
        <v>39</v>
      </c>
      <c r="E31" s="41">
        <f t="shared" si="0"/>
        <v>10224375</v>
      </c>
      <c r="F31" s="45"/>
      <c r="G31" s="45">
        <v>10224375</v>
      </c>
      <c r="H31" s="46"/>
      <c r="I31" s="47"/>
      <c r="J31" s="48"/>
      <c r="K31" s="48"/>
      <c r="L31" s="48"/>
      <c r="M31" s="1"/>
      <c r="N31" s="1"/>
      <c r="O31" s="1"/>
      <c r="P31" s="1"/>
    </row>
    <row r="32" spans="1:16" ht="20.100000000000001" customHeight="1" x14ac:dyDescent="0.2">
      <c r="A32" s="1"/>
      <c r="B32" s="15" t="s">
        <v>6</v>
      </c>
      <c r="C32" s="12" t="s">
        <v>20</v>
      </c>
      <c r="D32" s="39" t="s">
        <v>70</v>
      </c>
      <c r="E32" s="41">
        <f t="shared" si="0"/>
        <v>51250000</v>
      </c>
      <c r="F32" s="45"/>
      <c r="G32" s="45">
        <v>51250000</v>
      </c>
      <c r="H32" s="46"/>
      <c r="I32" s="47"/>
      <c r="J32" s="48"/>
      <c r="K32" s="48"/>
      <c r="L32" s="48"/>
      <c r="M32" s="1"/>
      <c r="N32" s="1"/>
      <c r="O32" s="1"/>
      <c r="P32" s="1"/>
    </row>
    <row r="33" spans="1:16" ht="20.100000000000001" customHeight="1" x14ac:dyDescent="0.2">
      <c r="A33" s="1"/>
      <c r="B33" s="15" t="s">
        <v>6</v>
      </c>
      <c r="C33" s="12" t="s">
        <v>20</v>
      </c>
      <c r="D33" s="39" t="s">
        <v>63</v>
      </c>
      <c r="E33" s="41">
        <f t="shared" si="0"/>
        <v>3330000</v>
      </c>
      <c r="F33" s="45"/>
      <c r="G33" s="45">
        <v>3330000</v>
      </c>
      <c r="H33" s="46"/>
      <c r="I33" s="47"/>
      <c r="J33" s="48"/>
      <c r="K33" s="48"/>
      <c r="L33" s="48"/>
      <c r="M33" s="1"/>
      <c r="N33" s="1"/>
      <c r="O33" s="1"/>
      <c r="P33" s="1"/>
    </row>
    <row r="34" spans="1:16" ht="20.100000000000001" customHeight="1" x14ac:dyDescent="0.2">
      <c r="A34" s="1"/>
      <c r="B34" s="15" t="s">
        <v>4</v>
      </c>
      <c r="C34" s="12" t="s">
        <v>20</v>
      </c>
      <c r="D34" s="39" t="s">
        <v>42</v>
      </c>
      <c r="E34" s="41">
        <f t="shared" si="0"/>
        <v>6000000</v>
      </c>
      <c r="F34" s="49"/>
      <c r="G34" s="45" t="s">
        <v>17</v>
      </c>
      <c r="H34" s="23">
        <v>6000000</v>
      </c>
      <c r="I34" s="24"/>
      <c r="J34" s="48"/>
      <c r="K34" s="48"/>
      <c r="L34" s="48"/>
      <c r="M34" s="1"/>
      <c r="N34" s="1"/>
      <c r="O34" s="1"/>
      <c r="P34" s="1"/>
    </row>
    <row r="35" spans="1:16" ht="20.100000000000001" customHeight="1" x14ac:dyDescent="0.2">
      <c r="A35" s="1"/>
      <c r="B35" s="15" t="s">
        <v>4</v>
      </c>
      <c r="C35" s="12" t="s">
        <v>20</v>
      </c>
      <c r="D35" s="39" t="s">
        <v>44</v>
      </c>
      <c r="E35" s="41">
        <f t="shared" si="0"/>
        <v>6000000</v>
      </c>
      <c r="F35" s="49"/>
      <c r="G35" s="45" t="s">
        <v>17</v>
      </c>
      <c r="H35" s="23">
        <v>6000000</v>
      </c>
      <c r="I35" s="24"/>
      <c r="J35" s="48"/>
      <c r="K35" s="48"/>
      <c r="L35" s="48"/>
      <c r="M35" s="1"/>
      <c r="N35" s="1"/>
      <c r="O35" s="1"/>
      <c r="P35" s="1"/>
    </row>
    <row r="36" spans="1:16" ht="20.100000000000001" customHeight="1" x14ac:dyDescent="0.2">
      <c r="A36" s="1"/>
      <c r="B36" s="15" t="s">
        <v>4</v>
      </c>
      <c r="C36" s="12" t="s">
        <v>20</v>
      </c>
      <c r="D36" s="39" t="s">
        <v>45</v>
      </c>
      <c r="E36" s="41">
        <f t="shared" si="0"/>
        <v>6000000</v>
      </c>
      <c r="F36" s="49"/>
      <c r="G36" s="45" t="s">
        <v>17</v>
      </c>
      <c r="H36" s="23">
        <v>6000000</v>
      </c>
      <c r="I36" s="24"/>
      <c r="J36" s="48"/>
      <c r="K36" s="48"/>
      <c r="L36" s="48"/>
      <c r="M36" s="1"/>
      <c r="N36" s="1"/>
      <c r="O36" s="1"/>
      <c r="P36" s="1"/>
    </row>
    <row r="37" spans="1:16" ht="20.100000000000001" customHeight="1" x14ac:dyDescent="0.2">
      <c r="A37" s="1"/>
      <c r="B37" s="15" t="s">
        <v>4</v>
      </c>
      <c r="C37" s="12" t="s">
        <v>20</v>
      </c>
      <c r="D37" s="39" t="s">
        <v>47</v>
      </c>
      <c r="E37" s="41">
        <f t="shared" si="0"/>
        <v>6000000</v>
      </c>
      <c r="F37" s="49"/>
      <c r="G37" s="45" t="s">
        <v>17</v>
      </c>
      <c r="H37" s="23">
        <v>6000000</v>
      </c>
      <c r="I37" s="24"/>
      <c r="J37" s="48"/>
      <c r="K37" s="48"/>
      <c r="L37" s="48"/>
      <c r="M37" s="1"/>
      <c r="N37" s="1"/>
      <c r="O37" s="1"/>
      <c r="P37" s="1"/>
    </row>
    <row r="38" spans="1:16" ht="20.100000000000001" customHeight="1" x14ac:dyDescent="0.2">
      <c r="A38" s="1"/>
      <c r="B38" s="15" t="s">
        <v>4</v>
      </c>
      <c r="C38" s="12" t="s">
        <v>20</v>
      </c>
      <c r="D38" s="39" t="s">
        <v>40</v>
      </c>
      <c r="E38" s="41">
        <f t="shared" si="0"/>
        <v>8850000</v>
      </c>
      <c r="F38" s="49"/>
      <c r="G38" s="45" t="s">
        <v>17</v>
      </c>
      <c r="H38" s="23">
        <v>8850000</v>
      </c>
      <c r="I38" s="24"/>
      <c r="J38" s="48"/>
      <c r="K38" s="48"/>
      <c r="L38" s="48"/>
      <c r="M38" s="1"/>
      <c r="N38" s="1"/>
      <c r="O38" s="1"/>
      <c r="P38" s="1"/>
    </row>
    <row r="39" spans="1:16" ht="20.100000000000001" customHeight="1" x14ac:dyDescent="0.2">
      <c r="A39" s="1"/>
      <c r="B39" s="15" t="s">
        <v>6</v>
      </c>
      <c r="C39" s="12" t="s">
        <v>20</v>
      </c>
      <c r="D39" s="39" t="s">
        <v>43</v>
      </c>
      <c r="E39" s="41">
        <f t="shared" si="0"/>
        <v>9000000</v>
      </c>
      <c r="F39" s="49"/>
      <c r="G39" s="45" t="s">
        <v>17</v>
      </c>
      <c r="H39" s="23">
        <v>9000000</v>
      </c>
      <c r="I39" s="24"/>
      <c r="J39" s="48"/>
      <c r="K39" s="48"/>
      <c r="L39" s="48"/>
      <c r="M39" s="1"/>
      <c r="N39" s="1"/>
      <c r="O39" s="1"/>
      <c r="P39" s="1"/>
    </row>
    <row r="40" spans="1:16" ht="20.100000000000001" customHeight="1" x14ac:dyDescent="0.2">
      <c r="A40" s="1"/>
      <c r="B40" s="15" t="s">
        <v>6</v>
      </c>
      <c r="C40" s="12" t="s">
        <v>20</v>
      </c>
      <c r="D40" s="40" t="s">
        <v>48</v>
      </c>
      <c r="E40" s="41">
        <f t="shared" si="0"/>
        <v>9000000</v>
      </c>
      <c r="F40" s="49"/>
      <c r="G40" s="45" t="s">
        <v>17</v>
      </c>
      <c r="H40" s="23">
        <v>9000000</v>
      </c>
      <c r="I40" s="24"/>
      <c r="J40" s="48"/>
      <c r="K40" s="48"/>
      <c r="L40" s="48"/>
      <c r="M40" s="1"/>
      <c r="N40" s="1"/>
      <c r="O40" s="1"/>
      <c r="P40" s="1"/>
    </row>
    <row r="41" spans="1:16" ht="20.100000000000001" customHeight="1" x14ac:dyDescent="0.2">
      <c r="A41" s="1"/>
      <c r="B41" s="15" t="s">
        <v>6</v>
      </c>
      <c r="C41" s="12" t="s">
        <v>20</v>
      </c>
      <c r="D41" s="39" t="s">
        <v>49</v>
      </c>
      <c r="E41" s="41">
        <f t="shared" si="0"/>
        <v>8550000</v>
      </c>
      <c r="F41" s="49"/>
      <c r="G41" s="45" t="s">
        <v>17</v>
      </c>
      <c r="H41" s="23">
        <v>8550000</v>
      </c>
      <c r="I41" s="24"/>
      <c r="J41" s="48"/>
      <c r="K41" s="48"/>
      <c r="L41" s="48"/>
      <c r="M41" s="1"/>
      <c r="N41" s="1"/>
      <c r="O41" s="1"/>
      <c r="P41" s="1"/>
    </row>
    <row r="42" spans="1:16" ht="20.100000000000001" customHeight="1" x14ac:dyDescent="0.2">
      <c r="A42" s="1"/>
      <c r="B42" s="15" t="s">
        <v>4</v>
      </c>
      <c r="C42" s="12" t="s">
        <v>20</v>
      </c>
      <c r="D42" s="39" t="s">
        <v>41</v>
      </c>
      <c r="E42" s="41">
        <f t="shared" si="0"/>
        <v>8850000</v>
      </c>
      <c r="F42" s="49"/>
      <c r="G42" s="45" t="s">
        <v>17</v>
      </c>
      <c r="H42" s="23">
        <v>8850000</v>
      </c>
      <c r="I42" s="24"/>
      <c r="J42" s="48"/>
      <c r="K42" s="48"/>
      <c r="L42" s="48"/>
      <c r="M42" s="1"/>
      <c r="N42" s="1"/>
      <c r="O42" s="1"/>
      <c r="P42" s="1"/>
    </row>
    <row r="43" spans="1:16" ht="20.100000000000001" customHeight="1" x14ac:dyDescent="0.2">
      <c r="A43" s="1"/>
      <c r="B43" s="15" t="s">
        <v>6</v>
      </c>
      <c r="C43" s="12" t="s">
        <v>20</v>
      </c>
      <c r="D43" s="39" t="s">
        <v>64</v>
      </c>
      <c r="E43" s="41">
        <f t="shared" si="0"/>
        <v>3330000</v>
      </c>
      <c r="F43" s="49"/>
      <c r="G43" s="45" t="s">
        <v>17</v>
      </c>
      <c r="H43" s="23">
        <v>3330000</v>
      </c>
      <c r="I43" s="24"/>
      <c r="J43" s="48"/>
      <c r="K43" s="48"/>
      <c r="L43" s="48"/>
      <c r="M43" s="1"/>
      <c r="N43" s="1"/>
      <c r="O43" s="1"/>
      <c r="P43" s="1"/>
    </row>
    <row r="44" spans="1:16" ht="20.100000000000001" customHeight="1" x14ac:dyDescent="0.2">
      <c r="A44" s="1"/>
      <c r="B44" s="15" t="s">
        <v>4</v>
      </c>
      <c r="C44" s="12" t="s">
        <v>20</v>
      </c>
      <c r="D44" s="39" t="s">
        <v>29</v>
      </c>
      <c r="E44" s="41">
        <f t="shared" si="0"/>
        <v>9450000</v>
      </c>
      <c r="F44" s="49"/>
      <c r="G44" s="46" t="s">
        <v>17</v>
      </c>
      <c r="H44" s="23">
        <v>9450000</v>
      </c>
      <c r="I44" s="24"/>
      <c r="J44" s="48"/>
      <c r="K44" s="48"/>
      <c r="L44" s="48"/>
      <c r="M44" s="1"/>
      <c r="N44" s="1"/>
      <c r="O44" s="1"/>
      <c r="P44" s="1"/>
    </row>
    <row r="45" spans="1:16" ht="20.100000000000001" customHeight="1" x14ac:dyDescent="0.2">
      <c r="A45" s="1"/>
      <c r="B45" s="15" t="s">
        <v>4</v>
      </c>
      <c r="C45" s="12" t="s">
        <v>20</v>
      </c>
      <c r="D45" s="39" t="s">
        <v>50</v>
      </c>
      <c r="E45" s="41">
        <f t="shared" si="0"/>
        <v>25625000</v>
      </c>
      <c r="F45" s="49"/>
      <c r="G45" s="45" t="s">
        <v>17</v>
      </c>
      <c r="H45" s="23">
        <v>25625000</v>
      </c>
      <c r="I45" s="24"/>
      <c r="J45" s="48"/>
      <c r="K45" s="48"/>
      <c r="L45" s="48"/>
      <c r="M45" s="1"/>
      <c r="N45" s="1"/>
      <c r="O45" s="1"/>
      <c r="P45" s="1"/>
    </row>
    <row r="46" spans="1:16" ht="20.100000000000001" customHeight="1" x14ac:dyDescent="0.2">
      <c r="A46" s="1"/>
      <c r="B46" s="15" t="s">
        <v>4</v>
      </c>
      <c r="C46" s="12" t="s">
        <v>20</v>
      </c>
      <c r="D46" s="39" t="s">
        <v>46</v>
      </c>
      <c r="E46" s="41">
        <f t="shared" si="0"/>
        <v>25625000</v>
      </c>
      <c r="F46" s="49"/>
      <c r="G46" s="45" t="s">
        <v>17</v>
      </c>
      <c r="H46" s="23">
        <v>25625000</v>
      </c>
      <c r="I46" s="24"/>
      <c r="J46" s="48"/>
      <c r="K46" s="48"/>
      <c r="L46" s="48"/>
      <c r="M46" s="1"/>
      <c r="N46" s="1"/>
      <c r="O46" s="1"/>
      <c r="P46" s="1"/>
    </row>
    <row r="47" spans="1:16" ht="20.100000000000001" customHeight="1" x14ac:dyDescent="0.2">
      <c r="A47" s="1"/>
      <c r="B47" s="15" t="s">
        <v>6</v>
      </c>
      <c r="C47" s="12" t="s">
        <v>20</v>
      </c>
      <c r="D47" s="39" t="s">
        <v>51</v>
      </c>
      <c r="E47" s="41">
        <f t="shared" si="0"/>
        <v>10500000</v>
      </c>
      <c r="F47" s="49"/>
      <c r="G47" s="45" t="s">
        <v>17</v>
      </c>
      <c r="H47" s="23">
        <v>10500000</v>
      </c>
      <c r="I47" s="24"/>
      <c r="J47" s="48"/>
      <c r="K47" s="48"/>
      <c r="L47" s="48"/>
      <c r="M47" s="1"/>
      <c r="N47" s="1"/>
      <c r="O47" s="1"/>
      <c r="P47" s="1"/>
    </row>
    <row r="48" spans="1:16" ht="20.100000000000001" customHeight="1" x14ac:dyDescent="0.2">
      <c r="A48" s="1"/>
      <c r="B48" s="15" t="s">
        <v>4</v>
      </c>
      <c r="C48" s="12" t="s">
        <v>20</v>
      </c>
      <c r="D48" s="39" t="s">
        <v>52</v>
      </c>
      <c r="E48" s="41">
        <f t="shared" si="0"/>
        <v>10675000</v>
      </c>
      <c r="F48" s="49"/>
      <c r="G48" s="45"/>
      <c r="H48" s="23"/>
      <c r="I48" s="23">
        <v>10675000</v>
      </c>
      <c r="J48" s="48"/>
      <c r="K48" s="48"/>
      <c r="L48" s="48"/>
      <c r="M48" s="1"/>
      <c r="N48" s="1"/>
      <c r="O48" s="1"/>
      <c r="P48" s="1"/>
    </row>
    <row r="49" spans="1:16" ht="20.100000000000001" customHeight="1" x14ac:dyDescent="0.2">
      <c r="A49" s="1"/>
      <c r="B49" s="15" t="s">
        <v>4</v>
      </c>
      <c r="C49" s="12" t="s">
        <v>20</v>
      </c>
      <c r="D49" s="39" t="s">
        <v>53</v>
      </c>
      <c r="E49" s="41">
        <f t="shared" si="0"/>
        <v>14000000</v>
      </c>
      <c r="F49" s="49"/>
      <c r="G49" s="45"/>
      <c r="H49" s="23"/>
      <c r="I49" s="23">
        <v>14000000</v>
      </c>
      <c r="J49" s="48"/>
      <c r="K49" s="48"/>
      <c r="L49" s="48"/>
      <c r="M49" s="1"/>
      <c r="N49" s="1"/>
      <c r="O49" s="1"/>
      <c r="P49" s="1"/>
    </row>
    <row r="50" spans="1:16" ht="20.100000000000001" customHeight="1" x14ac:dyDescent="0.2">
      <c r="A50" s="1"/>
      <c r="B50" s="15" t="s">
        <v>4</v>
      </c>
      <c r="C50" s="12" t="s">
        <v>20</v>
      </c>
      <c r="D50" s="39" t="s">
        <v>54</v>
      </c>
      <c r="E50" s="41">
        <f t="shared" si="0"/>
        <v>14000000</v>
      </c>
      <c r="F50" s="49"/>
      <c r="G50" s="45"/>
      <c r="H50" s="23"/>
      <c r="I50" s="23">
        <v>14000000</v>
      </c>
      <c r="J50" s="48"/>
      <c r="K50" s="48"/>
      <c r="L50" s="48"/>
      <c r="M50" s="1"/>
      <c r="N50" s="1"/>
      <c r="O50" s="1"/>
      <c r="P50" s="1"/>
    </row>
    <row r="51" spans="1:16" ht="20.100000000000001" customHeight="1" x14ac:dyDescent="0.2">
      <c r="A51" s="1"/>
      <c r="B51" s="15" t="s">
        <v>6</v>
      </c>
      <c r="C51" s="12" t="s">
        <v>20</v>
      </c>
      <c r="D51" s="39" t="s">
        <v>71</v>
      </c>
      <c r="E51" s="41">
        <f t="shared" si="0"/>
        <v>14565000</v>
      </c>
      <c r="F51" s="49"/>
      <c r="G51" s="45"/>
      <c r="H51" s="23"/>
      <c r="I51" s="23">
        <v>14565000</v>
      </c>
      <c r="J51" s="48"/>
      <c r="K51" s="48"/>
      <c r="L51" s="48"/>
      <c r="M51" s="1"/>
      <c r="N51" s="1"/>
      <c r="O51" s="1"/>
      <c r="P51" s="1"/>
    </row>
    <row r="52" spans="1:16" ht="20.100000000000001" customHeight="1" x14ac:dyDescent="0.2">
      <c r="A52" s="1"/>
      <c r="B52" s="15" t="s">
        <v>6</v>
      </c>
      <c r="C52" s="12" t="s">
        <v>20</v>
      </c>
      <c r="D52" s="39" t="s">
        <v>65</v>
      </c>
      <c r="E52" s="41">
        <f t="shared" si="0"/>
        <v>3330000</v>
      </c>
      <c r="F52" s="49"/>
      <c r="G52" s="45"/>
      <c r="H52" s="23"/>
      <c r="I52" s="23">
        <v>3330000</v>
      </c>
      <c r="J52" s="48"/>
      <c r="K52" s="48"/>
      <c r="L52" s="48"/>
      <c r="M52" s="1"/>
      <c r="N52" s="1"/>
      <c r="O52" s="1"/>
      <c r="P52" s="1"/>
    </row>
    <row r="53" spans="1:16" ht="20.100000000000001" customHeight="1" x14ac:dyDescent="0.2">
      <c r="A53" s="1"/>
      <c r="B53" s="15" t="s">
        <v>4</v>
      </c>
      <c r="C53" s="12" t="s">
        <v>20</v>
      </c>
      <c r="D53" s="39" t="s">
        <v>55</v>
      </c>
      <c r="E53" s="41">
        <f t="shared" si="0"/>
        <v>6000000</v>
      </c>
      <c r="F53" s="49"/>
      <c r="G53" s="45"/>
      <c r="H53" s="23"/>
      <c r="I53" s="23"/>
      <c r="J53" s="48">
        <v>6000000</v>
      </c>
      <c r="K53" s="48"/>
      <c r="L53" s="48"/>
      <c r="M53" s="1"/>
      <c r="N53" s="1"/>
      <c r="O53" s="1"/>
      <c r="P53" s="1"/>
    </row>
    <row r="54" spans="1:16" ht="20.100000000000001" customHeight="1" x14ac:dyDescent="0.2">
      <c r="A54" s="1"/>
      <c r="B54" s="15" t="s">
        <v>6</v>
      </c>
      <c r="C54" s="12" t="s">
        <v>20</v>
      </c>
      <c r="D54" s="39" t="s">
        <v>66</v>
      </c>
      <c r="E54" s="41">
        <f t="shared" si="0"/>
        <v>3330000</v>
      </c>
      <c r="F54" s="49"/>
      <c r="G54" s="45"/>
      <c r="H54" s="25"/>
      <c r="I54" s="25"/>
      <c r="J54" s="48">
        <v>3330000</v>
      </c>
      <c r="K54" s="48"/>
      <c r="L54" s="48"/>
      <c r="M54" s="1"/>
      <c r="N54" s="1"/>
      <c r="O54" s="1"/>
      <c r="P54" s="1"/>
    </row>
    <row r="55" spans="1:16" ht="20.100000000000001" customHeight="1" x14ac:dyDescent="0.2">
      <c r="A55" s="1"/>
      <c r="B55" s="15" t="s">
        <v>6</v>
      </c>
      <c r="C55" s="16" t="s">
        <v>20</v>
      </c>
      <c r="D55" s="39" t="s">
        <v>56</v>
      </c>
      <c r="E55" s="41">
        <f t="shared" si="0"/>
        <v>7000000</v>
      </c>
      <c r="F55" s="49"/>
      <c r="G55" s="45"/>
      <c r="H55" s="25"/>
      <c r="I55" s="25"/>
      <c r="J55" s="48"/>
      <c r="K55" s="48">
        <v>7000000</v>
      </c>
      <c r="L55" s="48"/>
      <c r="M55" s="1"/>
      <c r="N55" s="1"/>
      <c r="O55" s="1"/>
      <c r="P55" s="1"/>
    </row>
    <row r="56" spans="1:16" ht="20.100000000000001" customHeight="1" x14ac:dyDescent="0.2">
      <c r="A56" s="1"/>
      <c r="B56" s="15" t="s">
        <v>6</v>
      </c>
      <c r="C56" s="16" t="s">
        <v>20</v>
      </c>
      <c r="D56" s="39" t="s">
        <v>67</v>
      </c>
      <c r="E56" s="41">
        <f t="shared" si="0"/>
        <v>3330000</v>
      </c>
      <c r="F56" s="49"/>
      <c r="G56" s="45"/>
      <c r="H56" s="25"/>
      <c r="I56" s="25"/>
      <c r="J56" s="48"/>
      <c r="K56" s="48">
        <v>3330000</v>
      </c>
      <c r="L56" s="48"/>
      <c r="M56" s="1"/>
      <c r="N56" s="1"/>
      <c r="O56" s="1"/>
      <c r="P56" s="1"/>
    </row>
    <row r="57" spans="1:16" ht="20.100000000000001" customHeight="1" x14ac:dyDescent="0.2">
      <c r="A57" s="1"/>
      <c r="B57" s="15" t="s">
        <v>6</v>
      </c>
      <c r="C57" s="16" t="s">
        <v>20</v>
      </c>
      <c r="D57" s="39" t="s">
        <v>68</v>
      </c>
      <c r="E57" s="41">
        <f t="shared" si="0"/>
        <v>3330000</v>
      </c>
      <c r="F57" s="49"/>
      <c r="G57" s="45"/>
      <c r="H57" s="25"/>
      <c r="I57" s="25"/>
      <c r="J57" s="48"/>
      <c r="K57" s="48"/>
      <c r="L57" s="48">
        <v>3330000</v>
      </c>
      <c r="M57" s="1"/>
      <c r="N57" s="1"/>
      <c r="O57" s="1"/>
      <c r="P57" s="1"/>
    </row>
    <row r="58" spans="1:16" ht="20.100000000000001" customHeight="1" x14ac:dyDescent="0.2">
      <c r="A58" s="1"/>
      <c r="B58" s="13" t="s">
        <v>4</v>
      </c>
      <c r="C58" s="14" t="s">
        <v>20</v>
      </c>
      <c r="D58" s="39" t="s">
        <v>57</v>
      </c>
      <c r="E58" s="41">
        <f t="shared" si="0"/>
        <v>10500000</v>
      </c>
      <c r="F58" s="49"/>
      <c r="G58" s="45"/>
      <c r="H58" s="25"/>
      <c r="I58" s="25"/>
      <c r="J58" s="48"/>
      <c r="K58" s="48"/>
      <c r="L58" s="48">
        <v>10500000</v>
      </c>
      <c r="M58" s="1"/>
      <c r="N58" s="1"/>
      <c r="O58" s="1"/>
      <c r="P58" s="1"/>
    </row>
    <row r="59" spans="1:16" ht="20.100000000000001" customHeight="1" x14ac:dyDescent="0.2">
      <c r="A59" s="1"/>
      <c r="B59" s="13" t="s">
        <v>4</v>
      </c>
      <c r="C59" s="14" t="s">
        <v>20</v>
      </c>
      <c r="D59" s="39" t="s">
        <v>58</v>
      </c>
      <c r="E59" s="41">
        <f t="shared" si="0"/>
        <v>10500000</v>
      </c>
      <c r="F59" s="49"/>
      <c r="G59" s="45"/>
      <c r="H59" s="25"/>
      <c r="I59" s="25"/>
      <c r="J59" s="48"/>
      <c r="K59" s="48"/>
      <c r="L59" s="48">
        <v>10500000</v>
      </c>
      <c r="M59" s="1"/>
      <c r="N59" s="1"/>
      <c r="O59" s="1"/>
      <c r="P59" s="1"/>
    </row>
    <row r="60" spans="1:16" ht="20.100000000000001" customHeight="1" x14ac:dyDescent="0.2">
      <c r="A60" s="1"/>
      <c r="B60" s="13" t="s">
        <v>4</v>
      </c>
      <c r="C60" s="14" t="s">
        <v>20</v>
      </c>
      <c r="D60" s="39" t="s">
        <v>59</v>
      </c>
      <c r="E60" s="41">
        <f t="shared" si="0"/>
        <v>7175000</v>
      </c>
      <c r="F60" s="49"/>
      <c r="G60" s="45"/>
      <c r="H60" s="25"/>
      <c r="I60" s="25"/>
      <c r="J60" s="48"/>
      <c r="K60" s="48"/>
      <c r="L60" s="48">
        <v>7175000</v>
      </c>
      <c r="M60" s="1"/>
      <c r="N60" s="1"/>
      <c r="O60" s="1"/>
      <c r="P60" s="1"/>
    </row>
    <row r="61" spans="1:16" ht="20.100000000000001" customHeight="1" x14ac:dyDescent="0.2">
      <c r="A61" s="1"/>
      <c r="B61" s="13" t="s">
        <v>4</v>
      </c>
      <c r="C61" s="14" t="s">
        <v>20</v>
      </c>
      <c r="D61" s="39" t="s">
        <v>60</v>
      </c>
      <c r="E61" s="41">
        <f t="shared" si="0"/>
        <v>9450000</v>
      </c>
      <c r="F61" s="49"/>
      <c r="G61" s="45"/>
      <c r="H61" s="25"/>
      <c r="I61" s="25"/>
      <c r="J61" s="48"/>
      <c r="K61" s="48"/>
      <c r="L61" s="48">
        <v>9450000</v>
      </c>
      <c r="M61" s="1"/>
      <c r="N61" s="1"/>
      <c r="O61" s="1"/>
      <c r="P61" s="1"/>
    </row>
    <row r="62" spans="1:16" ht="20.100000000000001" customHeight="1" x14ac:dyDescent="0.2">
      <c r="A62" s="1"/>
      <c r="B62" s="13" t="s">
        <v>4</v>
      </c>
      <c r="C62" s="14" t="s">
        <v>20</v>
      </c>
      <c r="D62" s="39" t="s">
        <v>61</v>
      </c>
      <c r="E62" s="41">
        <f t="shared" si="0"/>
        <v>14000000</v>
      </c>
      <c r="F62" s="49"/>
      <c r="G62" s="45"/>
      <c r="H62" s="25"/>
      <c r="I62" s="25"/>
      <c r="J62" s="48"/>
      <c r="K62" s="48"/>
      <c r="L62" s="48">
        <v>14000000</v>
      </c>
      <c r="M62" s="1"/>
      <c r="N62" s="1"/>
      <c r="O62" s="1"/>
      <c r="P62" s="1"/>
    </row>
    <row r="63" spans="1:16" ht="20.100000000000001" customHeight="1" x14ac:dyDescent="0.2">
      <c r="A63" s="1"/>
      <c r="B63" s="13" t="s">
        <v>4</v>
      </c>
      <c r="C63" s="14" t="s">
        <v>20</v>
      </c>
      <c r="D63" s="39" t="s">
        <v>62</v>
      </c>
      <c r="E63" s="41">
        <f t="shared" si="0"/>
        <v>13650000</v>
      </c>
      <c r="F63" s="49"/>
      <c r="G63" s="45"/>
      <c r="H63" s="25"/>
      <c r="I63" s="25"/>
      <c r="J63" s="48"/>
      <c r="K63" s="48"/>
      <c r="L63" s="48">
        <v>13650000</v>
      </c>
      <c r="M63" s="1"/>
      <c r="N63" s="1"/>
      <c r="O63" s="1"/>
      <c r="P63" s="1"/>
    </row>
    <row r="64" spans="1:16" ht="20.100000000000001" customHeight="1" x14ac:dyDescent="0.2">
      <c r="A64" s="1"/>
      <c r="B64" s="28" t="s">
        <v>16</v>
      </c>
      <c r="C64" s="28"/>
      <c r="D64" s="28"/>
      <c r="E64" s="50">
        <f>SUM(F64:L64)</f>
        <v>468219375</v>
      </c>
      <c r="F64" s="51">
        <f t="shared" ref="F64:L64" si="1">SUM(F21:F63)</f>
        <v>102150000</v>
      </c>
      <c r="G64" s="51">
        <f t="shared" si="1"/>
        <v>78454375</v>
      </c>
      <c r="H64" s="51">
        <f>SUM(H21:H63)</f>
        <v>142780000</v>
      </c>
      <c r="I64" s="51">
        <f t="shared" si="1"/>
        <v>56570000</v>
      </c>
      <c r="J64" s="51">
        <f t="shared" si="1"/>
        <v>9330000</v>
      </c>
      <c r="K64" s="51">
        <f t="shared" si="1"/>
        <v>10330000</v>
      </c>
      <c r="L64" s="51">
        <f t="shared" si="1"/>
        <v>68605000</v>
      </c>
      <c r="M64" s="1"/>
      <c r="N64" s="1"/>
      <c r="O64" s="1"/>
      <c r="P64" s="1"/>
    </row>
    <row r="65" spans="1:16" ht="20.100000000000001" customHeight="1" x14ac:dyDescent="0.2">
      <c r="A65" s="1"/>
      <c r="M65" s="1"/>
      <c r="N65" s="1"/>
      <c r="O65" s="1"/>
      <c r="P65" s="1"/>
    </row>
    <row r="66" spans="1:1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</sheetData>
  <autoFilter ref="B20:L64"/>
  <mergeCells count="8">
    <mergeCell ref="F19:L19"/>
    <mergeCell ref="B64:D64"/>
    <mergeCell ref="B7:D7"/>
    <mergeCell ref="B8:D8"/>
    <mergeCell ref="B12:B14"/>
    <mergeCell ref="C12:L14"/>
    <mergeCell ref="B16:B17"/>
    <mergeCell ref="C16:L17"/>
  </mergeCells>
  <dataValidations count="1">
    <dataValidation type="list" allowBlank="1" showInputMessage="1" showErrorMessage="1" prompt=" - " sqref="B21:B63">
      <formula1>$F$5:$F$10</formula1>
    </dataValidation>
  </dataValidations>
  <pageMargins left="0.25" right="0.25" top="0.75" bottom="0.75" header="0.3" footer="0.3"/>
  <pageSetup paperSize="14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Barbara Alarcon Henriquez</cp:lastModifiedBy>
  <cp:lastPrinted>2024-08-22T22:19:58Z</cp:lastPrinted>
  <dcterms:created xsi:type="dcterms:W3CDTF">2008-04-29T16:22:01Z</dcterms:created>
  <dcterms:modified xsi:type="dcterms:W3CDTF">2024-08-22T22:21:49Z</dcterms:modified>
</cp:coreProperties>
</file>