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karinandrea.nazal\Desktop\1er Trimestre Glosas\Información Divisiones\DDR\Programa 05 - Glosa 01 - 1er. Trimestre 2021\"/>
    </mc:Choice>
  </mc:AlternateContent>
  <xr:revisionPtr revIDLastSave="0" documentId="13_ncr:1_{91D03DF5-382E-4DA3-A296-1FF0940563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imer T.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C21" i="1" s="1"/>
  <c r="A26" i="1"/>
  <c r="A27" i="1" s="1"/>
  <c r="A28" i="1" s="1"/>
  <c r="A29" i="1" s="1"/>
  <c r="A30" i="1" s="1"/>
  <c r="A31" i="1" s="1"/>
  <c r="A32" i="1" s="1"/>
  <c r="A33" i="1" l="1"/>
  <c r="A34" i="1" s="1"/>
  <c r="A35" i="1" s="1"/>
  <c r="C22" i="1" l="1"/>
</calcChain>
</file>

<file path=xl/sharedStrings.xml><?xml version="1.0" encoding="utf-8"?>
<sst xmlns="http://schemas.openxmlformats.org/spreadsheetml/2006/main" count="54" uniqueCount="41">
  <si>
    <t>Programa 05</t>
  </si>
  <si>
    <t>Glosa 01 Transferencias de Capital a Otras Entidades Públicas</t>
  </si>
  <si>
    <t>Requerimiento:</t>
  </si>
  <si>
    <t>La Subsecretaría deberá informar a la Comisión Especial Mixta de Presupuestos y a las comisiones de Hacienda de ambas Cámaras, trimestralmente, a más tardar dentro de los quince días siguientes a su término, la distribución de las provisiones contempladas en este ítem, con especificación de los montos asignados por institución receptora, de la región beneficiada y del número del decreto que la autorizó. Asimismo, en igual plazo, dicha información deberá ser publicada en formato electrónico en la página web de la Subsecretaría.</t>
  </si>
  <si>
    <t>Periodicidad:</t>
  </si>
  <si>
    <t>Trimestral a ambas Cámaras, a más tardar dentro de los quince días siguientes a su término.</t>
  </si>
  <si>
    <t>Monto Inicial(*M$)</t>
  </si>
  <si>
    <t>Incremento</t>
  </si>
  <si>
    <t>Disminuciones</t>
  </si>
  <si>
    <t>Monto Vigente (M$)</t>
  </si>
  <si>
    <t>N°</t>
  </si>
  <si>
    <t xml:space="preserve">REGION </t>
  </si>
  <si>
    <t>INSTITUCION RECEPTORA</t>
  </si>
  <si>
    <t xml:space="preserve">N° Decreto </t>
  </si>
  <si>
    <t>MONTO (M$)</t>
  </si>
  <si>
    <t>Fecha Decreto</t>
  </si>
  <si>
    <t>Fecha Total Tramitación</t>
  </si>
  <si>
    <t>PROVISIÓN</t>
  </si>
  <si>
    <t xml:space="preserve"> </t>
  </si>
  <si>
    <t>Saneamiento Sanitario</t>
  </si>
  <si>
    <t>Programa de Infraestructura Rural</t>
  </si>
  <si>
    <t>Energización</t>
  </si>
  <si>
    <t>Residuos Sólidos</t>
  </si>
  <si>
    <t xml:space="preserve">GORE INVERSION </t>
  </si>
  <si>
    <t xml:space="preserve"> I-V-VII-VIII-X-XI-XIII-XVI</t>
  </si>
  <si>
    <t xml:space="preserve"> IV-VII-VIII-X-XI-XIII-XIV</t>
  </si>
  <si>
    <t>Puesta en Valor del Patrimonio</t>
  </si>
  <si>
    <t xml:space="preserve"> II-III-IV-VIII-X-XI</t>
  </si>
  <si>
    <t xml:space="preserve"> III-V-VIII-X-XI</t>
  </si>
  <si>
    <t>SUBDERE</t>
  </si>
  <si>
    <t>NACIONAL</t>
  </si>
  <si>
    <t xml:space="preserve"> IV-VII-VIII-IX-X-XI-XII-XIII</t>
  </si>
  <si>
    <t>Regularización Mayores Ingresos Propios</t>
  </si>
  <si>
    <t xml:space="preserve"> NACIONAL</t>
  </si>
  <si>
    <t>Apoyo a la Gestión Subnacional</t>
  </si>
  <si>
    <t xml:space="preserve">Gastos Funcionamiento GORES </t>
  </si>
  <si>
    <t>GORES Y PRIVADOS</t>
  </si>
  <si>
    <t>FNDR Emergencia</t>
  </si>
  <si>
    <t>Apoyo al Empleo</t>
  </si>
  <si>
    <t xml:space="preserve">1er Trimestre 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</si>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</sst>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4" xfId="0" applyFont="1" applyFill="1" applyBorder="1" applyAlignment="1">
      <alignment horizontal="left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left" vertical="justify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justify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justify"/>
    </xf>
    <xf numFmtId="0" fontId="3" fillId="2" borderId="0" xfId="0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left" vertical="center" wrapText="1"/>
    </xf>
    <xf numFmtId="0" fontId="3" fillId="2" borderId="4" xfId="0" applyFont="1" applyFill="1" applyBorder="1" applyAlignment="1">
      <alignment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/>
    <xf numFmtId="14" fontId="3" fillId="2" borderId="0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right" vertical="center"/>
    </xf>
    <xf numFmtId="165" fontId="3" fillId="2" borderId="0" xfId="1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3" fontId="2" fillId="2" borderId="4" xfId="0" applyNumberFormat="1" applyFont="1" applyFill="1" applyBorder="1" applyAlignment="1">
      <alignment horizontal="right" vertical="justify"/>
    </xf>
    <xf numFmtId="0" fontId="3" fillId="2" borderId="4" xfId="0" applyFont="1" applyFill="1" applyBorder="1" applyAlignment="1">
      <alignment vertical="justify"/>
    </xf>
    <xf numFmtId="3" fontId="3" fillId="2" borderId="4" xfId="0" applyNumberFormat="1" applyFont="1" applyFill="1" applyBorder="1" applyAlignment="1">
      <alignment horizontal="right" vertical="justify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C5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990600</xdr:colOff>
      <xdr:row>6</xdr:row>
      <xdr:rowOff>135255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workbookViewId="0">
      <selection activeCell="M16" sqref="M16"/>
    </sheetView>
  </sheetViews>
  <sheetFormatPr baseColWidth="10" defaultColWidth="11.5703125" defaultRowHeight="12.75" x14ac:dyDescent="0.2"/>
  <cols>
    <col min="1" max="1" width="3.7109375" style="7" bestFit="1" customWidth="1"/>
    <col min="2" max="2" width="39.42578125" style="7" customWidth="1"/>
    <col min="3" max="3" width="20.5703125" style="7" bestFit="1" customWidth="1"/>
    <col min="4" max="4" width="9.28515625" style="7" bestFit="1" customWidth="1"/>
    <col min="5" max="5" width="14.5703125" style="7" bestFit="1" customWidth="1"/>
    <col min="6" max="6" width="12.5703125" style="7" bestFit="1" customWidth="1"/>
    <col min="7" max="7" width="13.7109375" style="7" bestFit="1" customWidth="1"/>
    <col min="8" max="8" width="40.42578125" style="7" bestFit="1" customWidth="1"/>
    <col min="9" max="10" width="11.5703125" style="7"/>
    <col min="11" max="11" width="1.7109375" style="7" bestFit="1" customWidth="1"/>
    <col min="12" max="16384" width="11.5703125" style="7"/>
  </cols>
  <sheetData>
    <row r="1" spans="1:8" x14ac:dyDescent="0.2">
      <c r="B1" s="6"/>
      <c r="E1" s="8"/>
      <c r="F1" s="9"/>
      <c r="G1" s="9"/>
      <c r="H1" s="9"/>
    </row>
    <row r="2" spans="1:8" x14ac:dyDescent="0.2">
      <c r="B2" s="6"/>
      <c r="E2" s="8"/>
      <c r="F2" s="9"/>
      <c r="G2" s="9"/>
      <c r="H2" s="9"/>
    </row>
    <row r="3" spans="1:8" x14ac:dyDescent="0.2">
      <c r="B3" s="6"/>
      <c r="E3" s="8"/>
      <c r="F3" s="9"/>
      <c r="G3" s="9"/>
      <c r="H3" s="9"/>
    </row>
    <row r="4" spans="1:8" x14ac:dyDescent="0.2">
      <c r="B4" s="6"/>
      <c r="E4" s="8"/>
      <c r="F4" s="9"/>
      <c r="G4" s="9"/>
      <c r="H4" s="9"/>
    </row>
    <row r="5" spans="1:8" x14ac:dyDescent="0.2">
      <c r="B5" s="6"/>
      <c r="E5" s="8"/>
      <c r="F5" s="9"/>
      <c r="G5" s="9"/>
      <c r="H5" s="9"/>
    </row>
    <row r="6" spans="1:8" x14ac:dyDescent="0.2">
      <c r="B6" s="6"/>
      <c r="E6" s="8"/>
      <c r="F6" s="9"/>
      <c r="G6" s="9"/>
      <c r="H6" s="9"/>
    </row>
    <row r="7" spans="1:8" x14ac:dyDescent="0.2">
      <c r="B7" s="6"/>
      <c r="E7" s="8"/>
      <c r="F7" s="9"/>
      <c r="G7" s="9"/>
      <c r="H7" s="9"/>
    </row>
    <row r="8" spans="1:8" x14ac:dyDescent="0.2">
      <c r="B8" s="10" t="s">
        <v>39</v>
      </c>
      <c r="C8" s="10"/>
      <c r="D8" s="10"/>
      <c r="E8" s="10"/>
      <c r="F8" s="9"/>
      <c r="G8" s="9"/>
      <c r="H8" s="9"/>
    </row>
    <row r="9" spans="1:8" x14ac:dyDescent="0.2">
      <c r="B9" s="10" t="s">
        <v>0</v>
      </c>
      <c r="C9" s="10"/>
      <c r="D9" s="10"/>
      <c r="E9" s="11"/>
      <c r="F9" s="9"/>
      <c r="G9" s="9"/>
      <c r="H9" s="9"/>
    </row>
    <row r="10" spans="1:8" x14ac:dyDescent="0.2">
      <c r="B10" s="10" t="s">
        <v>1</v>
      </c>
      <c r="C10" s="10"/>
      <c r="D10" s="10"/>
      <c r="E10" s="11"/>
      <c r="F10" s="9"/>
      <c r="G10" s="9"/>
      <c r="H10" s="9"/>
    </row>
    <row r="11" spans="1:8" x14ac:dyDescent="0.2">
      <c r="B11" s="12" t="s">
        <v>40</v>
      </c>
      <c r="C11" s="13"/>
      <c r="E11" s="8"/>
      <c r="F11" s="9"/>
      <c r="G11" s="14"/>
      <c r="H11" s="9"/>
    </row>
    <row r="12" spans="1:8" ht="15" customHeight="1" x14ac:dyDescent="0.2">
      <c r="A12" s="35" t="s">
        <v>2</v>
      </c>
      <c r="B12" s="35"/>
      <c r="C12" s="36" t="s">
        <v>3</v>
      </c>
      <c r="D12" s="36"/>
      <c r="E12" s="36"/>
      <c r="F12" s="36"/>
      <c r="G12" s="36"/>
      <c r="H12" s="36"/>
    </row>
    <row r="13" spans="1:8" x14ac:dyDescent="0.2">
      <c r="A13" s="35"/>
      <c r="B13" s="35"/>
      <c r="C13" s="36"/>
      <c r="D13" s="36"/>
      <c r="E13" s="36"/>
      <c r="F13" s="36"/>
      <c r="G13" s="36"/>
      <c r="H13" s="36"/>
    </row>
    <row r="14" spans="1:8" x14ac:dyDescent="0.2">
      <c r="A14" s="35"/>
      <c r="B14" s="35"/>
      <c r="C14" s="36"/>
      <c r="D14" s="36"/>
      <c r="E14" s="36"/>
      <c r="F14" s="36"/>
      <c r="G14" s="36"/>
      <c r="H14" s="36"/>
    </row>
    <row r="15" spans="1:8" ht="45" customHeight="1" x14ac:dyDescent="0.2">
      <c r="A15" s="35"/>
      <c r="B15" s="35"/>
      <c r="C15" s="36"/>
      <c r="D15" s="36"/>
      <c r="E15" s="36"/>
      <c r="F15" s="36"/>
      <c r="G15" s="36"/>
      <c r="H15" s="36"/>
    </row>
    <row r="16" spans="1:8" x14ac:dyDescent="0.2">
      <c r="B16" s="6"/>
      <c r="C16" s="15"/>
      <c r="E16" s="8"/>
      <c r="F16" s="16"/>
      <c r="G16" s="9"/>
      <c r="H16" s="9"/>
    </row>
    <row r="17" spans="1:15" ht="15" customHeight="1" x14ac:dyDescent="0.2">
      <c r="A17" s="35" t="s">
        <v>4</v>
      </c>
      <c r="B17" s="35"/>
      <c r="C17" s="32" t="s">
        <v>5</v>
      </c>
      <c r="D17" s="33"/>
      <c r="E17" s="33"/>
      <c r="F17" s="33"/>
      <c r="G17" s="33"/>
      <c r="H17" s="34"/>
    </row>
    <row r="18" spans="1:15" x14ac:dyDescent="0.2">
      <c r="B18" s="6"/>
      <c r="C18" s="17"/>
      <c r="D18" s="17"/>
      <c r="E18" s="18"/>
      <c r="F18" s="19"/>
      <c r="G18" s="9"/>
      <c r="H18" s="9"/>
    </row>
    <row r="19" spans="1:15" x14ac:dyDescent="0.2">
      <c r="B19" s="39" t="s">
        <v>6</v>
      </c>
      <c r="C19" s="40">
        <v>110575941</v>
      </c>
      <c r="D19" s="17"/>
      <c r="E19" s="18"/>
      <c r="F19" s="19"/>
      <c r="G19" s="9"/>
      <c r="H19" s="9"/>
    </row>
    <row r="20" spans="1:15" x14ac:dyDescent="0.2">
      <c r="B20" s="41" t="s">
        <v>7</v>
      </c>
      <c r="C20" s="42">
        <v>0</v>
      </c>
      <c r="D20" s="17"/>
      <c r="E20" s="18"/>
      <c r="F20" s="19"/>
      <c r="G20" s="9"/>
      <c r="H20" s="9"/>
    </row>
    <row r="21" spans="1:15" x14ac:dyDescent="0.2">
      <c r="B21" s="41" t="s">
        <v>8</v>
      </c>
      <c r="C21" s="42">
        <f>+E36</f>
        <v>68228768</v>
      </c>
      <c r="D21" s="17"/>
      <c r="E21" s="18"/>
      <c r="F21" s="19"/>
      <c r="G21" s="9"/>
      <c r="H21" s="9"/>
    </row>
    <row r="22" spans="1:15" x14ac:dyDescent="0.2">
      <c r="B22" s="39" t="s">
        <v>9</v>
      </c>
      <c r="C22" s="40">
        <f>+C19+C20-C21</f>
        <v>42347173</v>
      </c>
      <c r="D22" s="17"/>
      <c r="E22" s="18"/>
      <c r="F22" s="19"/>
      <c r="G22" s="9"/>
      <c r="H22" s="9"/>
    </row>
    <row r="23" spans="1:15" x14ac:dyDescent="0.2">
      <c r="B23" s="20"/>
      <c r="C23" s="8"/>
      <c r="D23" s="8"/>
      <c r="E23" s="8"/>
      <c r="F23" s="21"/>
      <c r="G23" s="21"/>
      <c r="H23" s="21"/>
    </row>
    <row r="24" spans="1:15" ht="38.25" x14ac:dyDescent="0.2">
      <c r="A24" s="31" t="s">
        <v>10</v>
      </c>
      <c r="B24" s="37" t="s">
        <v>11</v>
      </c>
      <c r="C24" s="37" t="s">
        <v>12</v>
      </c>
      <c r="D24" s="37" t="s">
        <v>13</v>
      </c>
      <c r="E24" s="37" t="s">
        <v>14</v>
      </c>
      <c r="F24" s="37" t="s">
        <v>15</v>
      </c>
      <c r="G24" s="37" t="s">
        <v>16</v>
      </c>
      <c r="H24" s="37" t="s">
        <v>17</v>
      </c>
    </row>
    <row r="25" spans="1:15" x14ac:dyDescent="0.2">
      <c r="A25" s="38">
        <v>1</v>
      </c>
      <c r="B25" s="3" t="s">
        <v>27</v>
      </c>
      <c r="C25" s="22" t="s">
        <v>23</v>
      </c>
      <c r="D25" s="5">
        <v>32</v>
      </c>
      <c r="E25" s="4">
        <v>2778979</v>
      </c>
      <c r="F25" s="2">
        <v>44209</v>
      </c>
      <c r="G25" s="2">
        <v>44221</v>
      </c>
      <c r="H25" s="1" t="s">
        <v>21</v>
      </c>
    </row>
    <row r="26" spans="1:15" x14ac:dyDescent="0.2">
      <c r="A26" s="38">
        <f>+A25+1</f>
        <v>2</v>
      </c>
      <c r="B26" s="3" t="s">
        <v>28</v>
      </c>
      <c r="C26" s="22" t="s">
        <v>23</v>
      </c>
      <c r="D26" s="5">
        <v>53</v>
      </c>
      <c r="E26" s="4">
        <v>2236199</v>
      </c>
      <c r="F26" s="2">
        <v>44211</v>
      </c>
      <c r="G26" s="2">
        <v>44223</v>
      </c>
      <c r="H26" s="1" t="s">
        <v>22</v>
      </c>
      <c r="O26" s="23"/>
    </row>
    <row r="27" spans="1:15" x14ac:dyDescent="0.2">
      <c r="A27" s="38">
        <f t="shared" ref="A27:A35" si="0">+A26+1</f>
        <v>3</v>
      </c>
      <c r="B27" s="3" t="s">
        <v>35</v>
      </c>
      <c r="C27" s="22" t="s">
        <v>36</v>
      </c>
      <c r="D27" s="5">
        <v>115</v>
      </c>
      <c r="E27" s="4">
        <v>1504407</v>
      </c>
      <c r="F27" s="2">
        <v>44228</v>
      </c>
      <c r="G27" s="2">
        <v>44245</v>
      </c>
      <c r="H27" s="1" t="s">
        <v>34</v>
      </c>
      <c r="O27" s="23"/>
    </row>
    <row r="28" spans="1:15" x14ac:dyDescent="0.2">
      <c r="A28" s="38">
        <f t="shared" si="0"/>
        <v>4</v>
      </c>
      <c r="B28" s="3" t="s">
        <v>33</v>
      </c>
      <c r="C28" s="22" t="s">
        <v>29</v>
      </c>
      <c r="D28" s="5">
        <v>121</v>
      </c>
      <c r="E28" s="4">
        <v>4596</v>
      </c>
      <c r="F28" s="2">
        <v>44228</v>
      </c>
      <c r="G28" s="2">
        <v>44245</v>
      </c>
      <c r="H28" s="1" t="s">
        <v>19</v>
      </c>
    </row>
    <row r="29" spans="1:15" x14ac:dyDescent="0.2">
      <c r="A29" s="38">
        <f t="shared" si="0"/>
        <v>5</v>
      </c>
      <c r="B29" s="3" t="s">
        <v>25</v>
      </c>
      <c r="C29" s="22" t="s">
        <v>23</v>
      </c>
      <c r="D29" s="5">
        <v>146</v>
      </c>
      <c r="E29" s="4">
        <v>3686147</v>
      </c>
      <c r="F29" s="2">
        <v>44228</v>
      </c>
      <c r="G29" s="2">
        <v>44245</v>
      </c>
      <c r="H29" s="1" t="s">
        <v>26</v>
      </c>
    </row>
    <row r="30" spans="1:15" x14ac:dyDescent="0.2">
      <c r="A30" s="38">
        <f t="shared" si="0"/>
        <v>6</v>
      </c>
      <c r="B30" s="3" t="s">
        <v>33</v>
      </c>
      <c r="C30" s="22" t="s">
        <v>30</v>
      </c>
      <c r="D30" s="5">
        <v>181</v>
      </c>
      <c r="E30" s="4">
        <v>187374</v>
      </c>
      <c r="F30" s="2">
        <v>44229</v>
      </c>
      <c r="G30" s="2">
        <v>44238</v>
      </c>
      <c r="H30" s="1" t="s">
        <v>32</v>
      </c>
    </row>
    <row r="31" spans="1:15" x14ac:dyDescent="0.2">
      <c r="A31" s="38">
        <f t="shared" si="0"/>
        <v>7</v>
      </c>
      <c r="B31" s="3" t="s">
        <v>33</v>
      </c>
      <c r="C31" s="22" t="s">
        <v>30</v>
      </c>
      <c r="D31" s="5">
        <v>202</v>
      </c>
      <c r="E31" s="4">
        <v>31472550</v>
      </c>
      <c r="F31" s="2">
        <v>44229</v>
      </c>
      <c r="G31" s="2">
        <v>44246</v>
      </c>
      <c r="H31" s="1" t="s">
        <v>38</v>
      </c>
    </row>
    <row r="32" spans="1:15" x14ac:dyDescent="0.2">
      <c r="A32" s="38">
        <f t="shared" si="0"/>
        <v>8</v>
      </c>
      <c r="B32" s="3" t="s">
        <v>24</v>
      </c>
      <c r="C32" s="22" t="s">
        <v>23</v>
      </c>
      <c r="D32" s="5">
        <v>203</v>
      </c>
      <c r="E32" s="4">
        <v>3602808</v>
      </c>
      <c r="F32" s="2">
        <v>44229</v>
      </c>
      <c r="G32" s="2">
        <v>44246</v>
      </c>
      <c r="H32" s="1" t="s">
        <v>19</v>
      </c>
    </row>
    <row r="33" spans="1:11" x14ac:dyDescent="0.2">
      <c r="A33" s="38">
        <f t="shared" si="0"/>
        <v>9</v>
      </c>
      <c r="B33" s="3" t="s">
        <v>33</v>
      </c>
      <c r="C33" s="22" t="s">
        <v>30</v>
      </c>
      <c r="D33" s="5">
        <v>204</v>
      </c>
      <c r="E33" s="4">
        <v>20465994</v>
      </c>
      <c r="F33" s="2">
        <v>44229</v>
      </c>
      <c r="G33" s="2">
        <v>44245</v>
      </c>
      <c r="H33" s="1" t="s">
        <v>37</v>
      </c>
    </row>
    <row r="34" spans="1:11" x14ac:dyDescent="0.2">
      <c r="A34" s="38">
        <f t="shared" si="0"/>
        <v>10</v>
      </c>
      <c r="B34" s="3" t="s">
        <v>31</v>
      </c>
      <c r="C34" s="22" t="s">
        <v>23</v>
      </c>
      <c r="D34" s="5">
        <v>215</v>
      </c>
      <c r="E34" s="4">
        <v>2268104</v>
      </c>
      <c r="F34" s="2">
        <v>44231</v>
      </c>
      <c r="G34" s="2">
        <v>44252</v>
      </c>
      <c r="H34" s="1" t="s">
        <v>20</v>
      </c>
      <c r="K34" s="7" t="s">
        <v>18</v>
      </c>
    </row>
    <row r="35" spans="1:11" x14ac:dyDescent="0.2">
      <c r="A35" s="38">
        <f t="shared" si="0"/>
        <v>11</v>
      </c>
      <c r="B35" s="3" t="s">
        <v>33</v>
      </c>
      <c r="C35" s="22" t="s">
        <v>30</v>
      </c>
      <c r="D35" s="5">
        <v>277</v>
      </c>
      <c r="E35" s="4">
        <v>21610</v>
      </c>
      <c r="F35" s="2">
        <v>44245</v>
      </c>
      <c r="G35" s="2">
        <v>44263</v>
      </c>
      <c r="H35" s="1" t="s">
        <v>32</v>
      </c>
    </row>
    <row r="36" spans="1:11" x14ac:dyDescent="0.2">
      <c r="A36" s="24"/>
      <c r="B36" s="18"/>
      <c r="C36" s="25"/>
      <c r="D36" s="26"/>
      <c r="E36" s="27">
        <f>SUM(E25:E35)</f>
        <v>68228768</v>
      </c>
      <c r="F36" s="28"/>
      <c r="G36" s="29"/>
      <c r="H36" s="30"/>
    </row>
  </sheetData>
  <mergeCells count="8">
    <mergeCell ref="C17:H17"/>
    <mergeCell ref="B8:E8"/>
    <mergeCell ref="B9:D9"/>
    <mergeCell ref="E9:E10"/>
    <mergeCell ref="B10:D10"/>
    <mergeCell ref="C12:H15"/>
    <mergeCell ref="A12:B15"/>
    <mergeCell ref="A17:B17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T. 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Liliana Orellana Vallejos</dc:creator>
  <cp:lastModifiedBy>karinandrea.nazal</cp:lastModifiedBy>
  <cp:lastPrinted>2021-04-21T22:04:02Z</cp:lastPrinted>
  <dcterms:created xsi:type="dcterms:W3CDTF">2018-11-09T14:26:21Z</dcterms:created>
  <dcterms:modified xsi:type="dcterms:W3CDTF">2021-04-21T22:04:07Z</dcterms:modified>
</cp:coreProperties>
</file>