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ndrea.nazal\Desktop\3er trimestre Glosas 2020\DDR\"/>
    </mc:Choice>
  </mc:AlternateContent>
  <xr:revisionPtr revIDLastSave="0" documentId="13_ncr:1_{7FA7A4D8-EB58-44B6-B0B8-E36E2B6DECC5}" xr6:coauthVersionLast="45" xr6:coauthVersionMax="45" xr10:uidLastSave="{00000000-0000-0000-0000-000000000000}"/>
  <bookViews>
    <workbookView xWindow="-120" yWindow="-120" windowWidth="29040" windowHeight="15840" tabRatio="877" firstSheet="2" activeTab="2" xr2:uid="{00000000-000D-0000-FFFF-FFFF00000000}"/>
  </bookViews>
  <sheets>
    <sheet name="DETALLE GORES" sheetId="4" state="hidden" r:id="rId1"/>
    <sheet name="02-2 (Sub 24) 2.1" sheetId="6" state="hidden" r:id="rId2"/>
    <sheet name="04 - 3° Trim. 2020" sheetId="15" r:id="rId3"/>
  </sheets>
  <externalReferences>
    <externalReference r:id="rId4"/>
    <externalReference r:id="rId5"/>
  </externalReferences>
  <definedNames>
    <definedName name="_xlnm._FilterDatabase" localSheetId="2" hidden="1">'04 - 3° Trim. 2020'!$B$16:$K$4067</definedName>
    <definedName name="_xlnm.Print_Area" localSheetId="2">'04 - 3° Trim. 2020'!$A:$K</definedName>
  </definedNames>
  <calcPr calcId="191029"/>
</workbook>
</file>

<file path=xl/calcChain.xml><?xml version="1.0" encoding="utf-8"?>
<calcChain xmlns="http://schemas.openxmlformats.org/spreadsheetml/2006/main">
  <c r="J2230" i="15" l="1"/>
  <c r="J2229" i="15"/>
  <c r="J2225" i="15"/>
  <c r="J2224" i="15"/>
  <c r="J2223" i="15"/>
  <c r="J2222" i="15"/>
  <c r="J2221" i="15"/>
  <c r="J2220" i="15"/>
  <c r="J2219" i="15"/>
  <c r="J2218" i="15"/>
  <c r="J2217" i="15"/>
  <c r="J2216" i="15"/>
  <c r="J2215" i="15"/>
  <c r="J2214" i="15"/>
  <c r="J2212" i="15"/>
  <c r="J2211" i="15"/>
  <c r="J2210" i="15"/>
  <c r="J2209" i="15"/>
  <c r="J2206" i="15"/>
  <c r="J2205" i="15"/>
  <c r="J2203" i="15"/>
  <c r="J2202" i="15"/>
  <c r="J2200" i="15"/>
  <c r="J2197" i="15"/>
  <c r="J2196" i="15"/>
  <c r="J2195" i="15"/>
  <c r="J2194" i="15"/>
  <c r="J2193" i="15"/>
  <c r="Q489" i="15" l="1"/>
  <c r="H1386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Carrasco Valencia</author>
    <author>Veronica Muñoz</author>
    <author>Usuario1</author>
    <author>Carlos Chandia</author>
  </authors>
  <commentList>
    <comment ref="E1205" authorId="0" shapeId="0" xr:uid="{00000000-0006-0000-0600-000001000000}">
      <text>
        <r>
          <rPr>
            <sz val="9"/>
            <color indexed="81"/>
            <rFont val="Tahoma"/>
            <family val="2"/>
          </rPr>
          <t>Sandra Carrasco Valencia:</t>
        </r>
        <r>
          <rPr>
            <b/>
            <sz val="9"/>
            <color indexed="81"/>
            <rFont val="Tahoma"/>
            <family val="2"/>
          </rPr>
          <t xml:space="preserve">
RES EX Nº2632, de fecha 29/12/2017
</t>
        </r>
      </text>
    </comment>
    <comment ref="G1215" authorId="1" shapeId="0" xr:uid="{00000000-0006-0000-0600-000002000000}">
      <text>
        <r>
          <rPr>
            <sz val="9"/>
            <color indexed="81"/>
            <rFont val="Tahoma"/>
            <family val="2"/>
          </rPr>
          <t>Veronica Muñoz:</t>
        </r>
        <r>
          <rPr>
            <b/>
            <sz val="9"/>
            <color indexed="81"/>
            <rFont val="Tahoma"/>
            <family val="2"/>
          </rPr>
          <t xml:space="preserve">
Veronica Muñoz:
OBRAS $50.229.000
CONSULTORIA $3.571.000</t>
        </r>
      </text>
    </comment>
    <comment ref="H1215" authorId="1" shapeId="0" xr:uid="{00000000-0006-0000-0600-000003000000}">
      <text>
        <r>
          <rPr>
            <sz val="9"/>
            <color indexed="81"/>
            <rFont val="Tahoma"/>
            <family val="2"/>
          </rPr>
          <t>Veronica Muñoz:</t>
        </r>
        <r>
          <rPr>
            <b/>
            <sz val="9"/>
            <color indexed="81"/>
            <rFont val="Tahoma"/>
            <family val="2"/>
          </rPr>
          <t xml:space="preserve">
Veronica Muñoz:
OBRAS $50.229.000
CONSULTORIA $3.571.000</t>
        </r>
      </text>
    </comment>
    <comment ref="E1217" authorId="0" shapeId="0" xr:uid="{00000000-0006-0000-0600-000004000000}">
      <text>
        <r>
          <rPr>
            <sz val="9"/>
            <color indexed="81"/>
            <rFont val="Tahoma"/>
            <family val="2"/>
          </rPr>
          <t>Sandra Carrasco Valencia:</t>
        </r>
        <r>
          <rPr>
            <b/>
            <sz val="9"/>
            <color indexed="81"/>
            <rFont val="Tahoma"/>
            <family val="2"/>
          </rPr>
          <t xml:space="preserve">
RES. EX. Nº 2052, fecha 10/09/2018
</t>
        </r>
      </text>
    </comment>
    <comment ref="E1219" authorId="0" shapeId="0" xr:uid="{00000000-0006-0000-0600-000005000000}">
      <text>
        <r>
          <rPr>
            <sz val="9"/>
            <color indexed="81"/>
            <rFont val="Tahoma"/>
            <family val="2"/>
          </rPr>
          <t>Sandra Carrasco Valencia:</t>
        </r>
        <r>
          <rPr>
            <b/>
            <sz val="9"/>
            <color indexed="81"/>
            <rFont val="Tahoma"/>
            <family val="2"/>
          </rPr>
          <t xml:space="preserve">
RES. EX. Nº 1727, fecha 23/07/2018 
</t>
        </r>
      </text>
    </comment>
    <comment ref="E1221" authorId="0" shapeId="0" xr:uid="{00000000-0006-0000-0600-000006000000}">
      <text>
        <r>
          <rPr>
            <sz val="9"/>
            <color indexed="81"/>
            <rFont val="Tahoma"/>
            <family val="2"/>
          </rPr>
          <t>Sandra Carrasco Valencia:</t>
        </r>
        <r>
          <rPr>
            <b/>
            <sz val="9"/>
            <color indexed="81"/>
            <rFont val="Tahoma"/>
            <family val="2"/>
          </rPr>
          <t xml:space="preserve">
RES. EX. Nº 1729 de fecha 23/07/2018</t>
        </r>
      </text>
    </comment>
    <comment ref="C1575" authorId="2" shapeId="0" xr:uid="{00000000-0006-0000-0600-000007000000}">
      <text>
        <r>
          <rPr>
            <b/>
            <sz val="9"/>
            <color indexed="81"/>
            <rFont val="Tahoma"/>
            <family val="2"/>
          </rPr>
          <t>Usuario1:</t>
        </r>
        <r>
          <rPr>
            <sz val="9"/>
            <color indexed="81"/>
            <rFont val="Tahoma"/>
            <family val="2"/>
          </rPr>
          <t xml:space="preserve">
MINISTERIO DE BIENES NACIONALES</t>
        </r>
      </text>
    </comment>
    <comment ref="C1580" authorId="2" shapeId="0" xr:uid="{00000000-0006-0000-0600-000008000000}">
      <text>
        <r>
          <rPr>
            <b/>
            <sz val="9"/>
            <color indexed="81"/>
            <rFont val="Tahoma"/>
            <family val="2"/>
          </rPr>
          <t>Usuario1:</t>
        </r>
        <r>
          <rPr>
            <sz val="9"/>
            <color indexed="81"/>
            <rFont val="Tahoma"/>
            <family val="2"/>
          </rPr>
          <t xml:space="preserve">
SEREMI DE LAS CULTURAS LAS ARTES Y EL PATRIMONIO REGION METROPOLITANA DE SANTIAGO</t>
        </r>
      </text>
    </comment>
    <comment ref="F2206" authorId="3" shapeId="0" xr:uid="{00000000-0006-0000-0600-000009000000}">
      <text>
        <r>
          <rPr>
            <b/>
            <sz val="9"/>
            <color indexed="81"/>
            <rFont val="Tahoma"/>
            <family val="2"/>
          </rPr>
          <t>Carlos Chandia:</t>
        </r>
        <r>
          <rPr>
            <sz val="9"/>
            <color indexed="81"/>
            <rFont val="Tahoma"/>
            <family val="2"/>
          </rPr>
          <t xml:space="preserve">
comenzó la semana, jueves 16 de enero
</t>
        </r>
      </text>
    </comment>
  </commentList>
</comments>
</file>

<file path=xl/sharedStrings.xml><?xml version="1.0" encoding="utf-8"?>
<sst xmlns="http://schemas.openxmlformats.org/spreadsheetml/2006/main" count="12921" uniqueCount="4593">
  <si>
    <r>
      <t xml:space="preserve">Glosa </t>
    </r>
    <r>
      <rPr>
        <b/>
        <sz val="11"/>
        <color theme="3" tint="0.39997558519241921"/>
        <rFont val="Verdana"/>
        <family val="2"/>
      </rPr>
      <t>02 -2 (Subtítulo 24) 2.1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</si>
  <si>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Subvención a las actividades culturales; actividades deportivas y del Programa Elige Vivir Sano; actividades de seguridad ciudadana, actividades de carácter social y rehabilitación de drogas, que efectúen las municipalidades, otras entidades públicas y/o instituciones privadas sin fines de lucro.</t>
  </si>
  <si>
    <t>Requerimiento:</t>
  </si>
  <si>
    <r>
      <t xml:space="preserve">Dentro de los treinta días siguientes al término del trimestre respectivo, la SUBDERE deberá remitir información consolidada de todas las regiones </t>
    </r>
    <r>
      <rPr>
        <sz val="10"/>
        <color theme="1"/>
        <rFont val="Verdana"/>
        <family val="2"/>
      </rPr>
      <t>a la Comisión Especial Mixta de Presupuestos</t>
    </r>
    <r>
      <rPr>
        <sz val="10"/>
        <rFont val="Verdana"/>
        <family val="2"/>
      </rPr>
      <t xml:space="preserve"> y publicarla en su página web.</t>
    </r>
  </si>
  <si>
    <t>Periodicidad:</t>
  </si>
  <si>
    <t>Trimestral</t>
  </si>
  <si>
    <t>Comuna</t>
  </si>
  <si>
    <t xml:space="preserve">Nombre de la Actividad </t>
  </si>
  <si>
    <t>Institución Beneficiada con la Transferencia</t>
  </si>
  <si>
    <t>Monto Transferencia M$</t>
  </si>
  <si>
    <r>
      <t xml:space="preserve">Glosa </t>
    </r>
    <r>
      <rPr>
        <b/>
        <sz val="11"/>
        <color theme="3" tint="0.39997558519241921"/>
        <rFont val="Verdana"/>
        <family val="2"/>
      </rPr>
      <t>02 -3 (Subtítulo 29) 3.5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</si>
  <si>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Derechos de Aprovechamiento de Aguas para Comités o Cooperativas de Agua Potable Rural existentes o Sistemas de Abastos de Agua.</t>
  </si>
  <si>
    <t>Dentro de los cuarenta y cinco días siguientes al término del trimestre respectivo, la SUBDERE deberá publicar un consolidado en su página web.</t>
  </si>
  <si>
    <t>Listado de beneficiarios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</si>
  <si>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</si>
  <si>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Transferencias a instituciones cuyos presupuestos se aprueben en esta ley, incluyendo al Instituto de Investigaciones Agropecuarias, Instituto Forestal y el Centro de Información de Recursos Naturales, para el financiamiento de proyectos de telecomunicaciones o programas de de mejoramiento de la calidad de la educación, de promoción del turismo, de saneamiento de títulos, de innovación para la competitividad, de gestión de la calidad, de conservación y recuperación del medio ambiente y de fomento productivo (incluso los destinados a concursos de riego), científico o tecnológico, de los programas de subsidio de recambio de calefactores que ejecute el Ministerio del Medio Ambiente, del Programa Chile Atiende, y de capacitación en las materias señaladas. </t>
  </si>
  <si>
    <t>Dentro de los treinta días siguientes al término del semestre respectivo, la SUBDERE deberá publicar un consolidado en su página web.</t>
  </si>
  <si>
    <t>Semestral</t>
  </si>
  <si>
    <t>Producto y aplicabilidad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</si>
  <si>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5.2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Magallanesy Antártica Chilena. </t>
    </r>
  </si>
  <si>
    <t>Transferencias a las instituciones elegibles para financiamiento del Fondo de Innovación para la Competitividad y a las Corporaciones de Desarrollo constituidas con participación del Gobierno Regional, para la elaboración de estudios e investigaciones según la Resolución Nº277 de 2011, y sus modificaciones, de la Subsecretaría de Desarrollo Regional y Administrativo y Subsecretaría de Economía y Empresas de Menor Tamaño, y sus modificaciones.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</si>
  <si>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</si>
  <si>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para la puesta en valor de inmuebles y bienes muebles declarados monumentos nacionales de propiedad o usufructo de instituciones privadas sin fines de lucro.</t>
  </si>
  <si>
    <t>Dentro de los treinta días siguientes al término del trimestre respectivo, la SUBDERE deberá publicar un consolidado en su página web.</t>
  </si>
  <si>
    <t>Nombre Monumento Nacional Inmueble Intervenido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</si>
  <si>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5.6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</si>
  <si>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a los programas Dirección de Obras Hidráulicas y Agua Potable Rural de la Dirección General de Obras Públicas.</t>
  </si>
  <si>
    <t>Obra ejecutada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</si>
  <si>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04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</si>
  <si>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</si>
  <si>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>Proyecto</t>
  </si>
  <si>
    <t>Tiempo esperado de ejecución</t>
  </si>
  <si>
    <t>Monto  M$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</si>
  <si>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08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</si>
  <si>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Cartera de proyectos financiada con cargo a programas de inversión de los Gobiernos Regionales publicada mensualmente en sus respectivas páginas web.</t>
  </si>
  <si>
    <t>Estado de avance de la ejecución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</si>
  <si>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09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</si>
  <si>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Adquisiciones de activos no financieros del subtítulo 29, proyectos menores de 2.000 UTM, mantención o conservación de infraestructura pública y los programas ejecutados a través del subtítulo 33 financiados con cargo a los presupuestos de los Gobiernos Regionales, con ingreso al Banco Integrado de Proyectos y que desarrollen planes de intervención en Comunidades Indígenas.</t>
  </si>
  <si>
    <t>Tipología de proyecto</t>
  </si>
  <si>
    <t>Entidad</t>
  </si>
  <si>
    <t>Región</t>
  </si>
  <si>
    <t>Gasto M$</t>
  </si>
  <si>
    <r>
      <t xml:space="preserve">Glosa </t>
    </r>
    <r>
      <rPr>
        <b/>
        <sz val="10"/>
        <color theme="3" tint="0.39997558519241921"/>
        <rFont val="Verdana"/>
        <family val="2"/>
      </rPr>
      <t>02 -2 (Subtítulo 24) 2.1</t>
    </r>
    <r>
      <rPr>
        <b/>
        <sz val="10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</si>
  <si>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NOMBRE INICIATIVA DE INVERSION</t>
  </si>
  <si>
    <t>SUBTITULO</t>
  </si>
  <si>
    <t>REGION</t>
  </si>
  <si>
    <t>COMUNA</t>
  </si>
  <si>
    <t>COSTO TOTAL  M$</t>
  </si>
  <si>
    <t xml:space="preserve">BIP/ CODIGO </t>
  </si>
  <si>
    <t>MAULE</t>
  </si>
  <si>
    <t>COQUIMBO</t>
  </si>
  <si>
    <t>ANTOFAGASTA</t>
  </si>
  <si>
    <t>LOS LAGOS</t>
  </si>
  <si>
    <t>VALPARAISO</t>
  </si>
  <si>
    <t>AYSEN</t>
  </si>
  <si>
    <t>MONTO COMPROMETIDO PARA EL AÑO M$</t>
  </si>
  <si>
    <t>FAR (SI o NO)</t>
  </si>
  <si>
    <t>TIEMPOS ESPERADOS DE EJECUCION (Nº DIAS)</t>
  </si>
  <si>
    <t>ÑUBLE</t>
  </si>
  <si>
    <t>Tercer Trimestre 2020</t>
  </si>
  <si>
    <t>MONTO DEVENGADO AL 31.09.2020 EN M$</t>
  </si>
  <si>
    <t>COCHRANE</t>
  </si>
  <si>
    <t>ADQUISICION MAQUINARIAS Y EQUIPOS COMUNA DE COCHRANE</t>
  </si>
  <si>
    <t>REGIONAL</t>
  </si>
  <si>
    <t>ADQUISICION EQUIPOS DE APOYO PARA SERVICIOS CRITICOS RED ASISTENCIAL REGIONAL AYSEN</t>
  </si>
  <si>
    <t>ADQUISICION EQUIPAMIENTO PARA AUMENTO ATENCIÓN DE URGENCIA RED ASISTENCIAL REGIÓN AYSEN</t>
  </si>
  <si>
    <t>ADQUISICION EQUIPAMIENTO PARA HABILITAR CAMAS CRITICAS EN LA RED ASISTENCIAL REGION AYSEN</t>
  </si>
  <si>
    <t>COYHAIQUE</t>
  </si>
  <si>
    <t>ADQUISICION DE EQUIPOS PARA PERICIAS FORENSES Y ANALISIS CRIMINAL PDI AYSEN</t>
  </si>
  <si>
    <t>ADQUISICION EQUIPAMIENTO DIAGNOSTICO Y RESOLUTIVO RED ASISTENCIAL REGION AYSEN</t>
  </si>
  <si>
    <t xml:space="preserve">REPOSICION DE VEHÍCULOS Y ADQUISICIÓN DE EQUIPOS PARA GOPE AYSÉN </t>
  </si>
  <si>
    <t xml:space="preserve">ADQUISICION EQUIPAMIENTO PARA EVENTOS MASIVOS POLIDEPORTIVO 21 DE ABRIL DE PUERTO AYSEN </t>
  </si>
  <si>
    <t>ADQUISICION MAQUINARIA PARA HABILITACION DE CAMINOS COMUNA DE AYSEN</t>
  </si>
  <si>
    <t>ADQUISICION EQUIPAMIENTO PREVENCIÓN Y COMBATE DE INCENDIOS FORESTALES, REGIÓN AYSÉN</t>
  </si>
  <si>
    <t>ADQUISICION EQUIPAMIENTO PARA HABILITACIÓN CAMAS CLINICAS RED ASISTENCIAL REGIÓN DE AYSEN</t>
  </si>
  <si>
    <t xml:space="preserve">ADQUISICION DE CAMARAS PERSONALES PARA CARABINEROS DE LA REGIÓN DE AYSÉN </t>
  </si>
  <si>
    <t>CHILE CHICO</t>
  </si>
  <si>
    <t>ADQUISICION DE MOTORES MARINOS DIESEL PARA BARCAZA PILCHERO, PROVINCIA GENERAL CARRERA</t>
  </si>
  <si>
    <t>CISNES</t>
  </si>
  <si>
    <t>DIAGNOSTICO -PMDT- LITORAL COMUNA DE CISNES</t>
  </si>
  <si>
    <t>RIO IBAÑEZ</t>
  </si>
  <si>
    <t>DIAGNOSTICO PLAN MARCO DESARROLLO TERRITORIAL CUENCA RIO IBAÑEZ</t>
  </si>
  <si>
    <t>TORTEL</t>
  </si>
  <si>
    <t xml:space="preserve">CONSTRUCCION OBRAS DE CIERRE SITIO DISPOSICIÓN RESIDUOS DE TORTEL </t>
  </si>
  <si>
    <t>MEJORAMIENTO CALLE JOSE SILVA ORMEÑO, COYHAIQUE</t>
  </si>
  <si>
    <t>CONSTRUCCION PILOTO CALEFACCIÓN DISTRITAL EN EL SECTOR ESCUELA AGRÍCOLA DE COYHAIQUE.</t>
  </si>
  <si>
    <t>REPOSICION PLAZA DEPORTIVA RAÚL BECKER DE PUERTO CISNES</t>
  </si>
  <si>
    <t>CONSTRUCCION CANCHA CLUB CERRO PORTEÑO</t>
  </si>
  <si>
    <t>CONSTRUCCION CENTRO ARTESANAL DE COYHAIQUE</t>
  </si>
  <si>
    <t>CONSTRUCCION ELECTRIFICACIÓN RURAL SECTOR CERRO HUEMULES, COYHAIQUE.</t>
  </si>
  <si>
    <t xml:space="preserve">CONSTRUCCION INFRAESTRUCTURA FUNDACIONAL UNIVERSIDAD DE AYSÉN </t>
  </si>
  <si>
    <t>CONSERVACION DIVERSAS VIAS URBANAS CIUDAD DE COYHAIQUE</t>
  </si>
  <si>
    <t>REPOSICION Y AMPLIACION DE ALUMBRADO PUBLICO LOCALIDADES DE ISLA LAS HUICHAS</t>
  </si>
  <si>
    <t xml:space="preserve">CONSTRUCCION EXTENSIÓN DE RED ELÉCTRICA SECTOR VILLA ORTEGA, COYHAIQUE </t>
  </si>
  <si>
    <t>CONSTRUCCION SOLUCIONES SANITARIAS PUERTO RAÚL MARÍN BALMACEDA</t>
  </si>
  <si>
    <t>REPOSICION PSR BAHIA MURTA, IBAÑEZ</t>
  </si>
  <si>
    <t>REPOSICION ESTADIO ATLÉTICO DE COYHAIQUE</t>
  </si>
  <si>
    <t>LAGO VERDE</t>
  </si>
  <si>
    <t>REPOSICION POSTA DE SALUD RURAL LA TAPERA, LAGO VERDE</t>
  </si>
  <si>
    <t>CONSTRUCCION CENTRO GESTIÓN DE RESIDUOS SÓLIDOS COCHRANE-TORTEL</t>
  </si>
  <si>
    <t>CONSTRUCCION ENROCADO Y ÁREAS VERDES COSTANERA CONDELL, PUERTO AYSÉN</t>
  </si>
  <si>
    <t>MEJORAMIENTO RUTA 265 SECTOR ACCESO BAHIA JARA - CHILE CHICO</t>
  </si>
  <si>
    <t>MEJORAMIENTO RUTA 7 NORTE, SECTOR PANGUE-LAGO RISOPATRÓN-PUYUHUAPI, REGIÓN AYSEN</t>
  </si>
  <si>
    <t>RESTAURACION MONUMENTO NACIONAL BODEGAS PORTUARIAS, PUERTO IBAÑEZ</t>
  </si>
  <si>
    <t>REPOSICION MEDIALUNA Y DEPENDENCIAS CLUB DE RODEO CHILE CHICO</t>
  </si>
  <si>
    <t>CONSERVACION VÍAS URBANAS CAMINO LAGO ATRAVESADO Y CAMINO LOS ÁLAMOS CERRO NEGRO, COYHAIQUE</t>
  </si>
  <si>
    <t>NORMALIZACION LICEO REPÚBLICA ARGENTINA DE COYHAIQUE</t>
  </si>
  <si>
    <t>CONSTRUCCION ELECTRIFICACIÓN RURAL SECTOR EL ARENAL, COYHAIQUE</t>
  </si>
  <si>
    <t>CONSTRUCCION DEFENSAS FLUVIALES RÍO AYSÉN, SECTOR LA BALSA.</t>
  </si>
  <si>
    <t>REPOSICION PARCIAL ESCUELA VICTOR DOMINGO SILVA, COYHAIQUE</t>
  </si>
  <si>
    <t>CONSTRUCCION OBRAS DE CIERRE PROGRESIVO VERTEDERO DE COCHRANE</t>
  </si>
  <si>
    <t>CONSTRUCCION OBRAS DE CIERRE VERTEDERO RESIDUOS CERRO CASTILLO</t>
  </si>
  <si>
    <t>HABILITACION UNIDAD DE RESONANCIA MAGNÉTICA HR COYHAIQUE</t>
  </si>
  <si>
    <t xml:space="preserve">CONSERVACION GIMNASIO LOCALIDAD DE LAGO VERDE </t>
  </si>
  <si>
    <t>REPOSICION EDIFICIO CONSISTORIAL DE RIO IBANEZ</t>
  </si>
  <si>
    <t>CONSTRUCCION SOLUCIONES ELÉCTRICAS SECTOR PUERTO GUADAL Y ALREDEDORES</t>
  </si>
  <si>
    <t>CONSTRUCCION ALCANTARILLADO Y CASETAS SANITARIAS PUERTO BERTRAND</t>
  </si>
  <si>
    <t>CONSTRUCCION SEDE COMUNITARIA RAÚL MARÍN BALMACEDA, CISNES</t>
  </si>
  <si>
    <t>CONSTRUCCION PARQUEADERO DE CAMIONES CIUDAD DE COYHAIQUE</t>
  </si>
  <si>
    <t>CONSTRUCCION SOLUCIONES ELÉCTRICAS SECTOR MALLÍN GRANDE Y ALREDEDORES</t>
  </si>
  <si>
    <t>REPOSICION GIMNASIO PUERTO AGUIRRE</t>
  </si>
  <si>
    <t xml:space="preserve">MEJORAMIENTO MULTICANCHA CAMILO HENRÍQUEZ DE LA JUNTA, CISNES </t>
  </si>
  <si>
    <t xml:space="preserve">CONSTRUCCION INFRAESTRUCTURA DE USO PUBLICO PARQUE NACIONAL QUEULAT </t>
  </si>
  <si>
    <t>CONSTRUCCION REFUGIO DE PASAJEROS AERODROMO CALETA ANDRADE</t>
  </si>
  <si>
    <t>CONSTRUCCION GIMNASIO BAHIA MURTA, RIO IBAÑEZ</t>
  </si>
  <si>
    <t>MEJORAMIENTO RUTA 7 SUR. SECTOR: CERRO CASTILLO-ALCANTARILLA CASCADA</t>
  </si>
  <si>
    <t>GUAITECAS</t>
  </si>
  <si>
    <t>CONSTRUCCION PLANTA GENERACIÓN ELÉCTRICA EÓLICA DIÉSEL MELINKA</t>
  </si>
  <si>
    <t>CONSTRUCCION ELECTRIFICACION RURAL NACIMIENTO RIO SIMPSON</t>
  </si>
  <si>
    <t>CONSTRUCCION RELLENO SANITARIO CHILE CHICO</t>
  </si>
  <si>
    <t>REPOSICION HOSPITAL COCHRANE, XI REGIÓN</t>
  </si>
  <si>
    <t>MEJORAMIENTO MULTICANCHA LOS COLONOS, PUERTO CISNES</t>
  </si>
  <si>
    <t>MEJORAMIENTO CANCHA CLUB DEPORTIVO EL SALTO,COYHAIQUE</t>
  </si>
  <si>
    <t>CONSERVACION ESTABLECIMIENTOS EDUCACIONALES, CHILE CHICO</t>
  </si>
  <si>
    <t>REPOSICION TERMINAL DE BUSES DE COYHAIQUE</t>
  </si>
  <si>
    <t xml:space="preserve">CONSERVACION EDIFICIO GOBIERNO REGIONAL DE AYSEN CALLE GENERAL PARRA COYHAIQUE </t>
  </si>
  <si>
    <t>MEJORAMIENTO SISTEMA ELÉCTRICO DE CALETA TORTEL</t>
  </si>
  <si>
    <t>CONSTRUCCION ALCANTARILLADO Y TRATAMIENTO AGUAS SERVIDAS EN TORTEL</t>
  </si>
  <si>
    <t>CONSERVACION CALLES DE RIPIO Y ACERAS DE LA COMUNA DE AYSEN</t>
  </si>
  <si>
    <t>REPOSICION JARDÍN INFANTIL Y SALA CUNA BAMBI DE PUERTO IBÁÑEZ</t>
  </si>
  <si>
    <t>INVESTIGACION ANÁLISIS AMBIENTAL DE ABATIMIENTO DE MATERIAL PARTICULADO (40021825-0)</t>
  </si>
  <si>
    <t>INVESTIGACION ARQUEOLOGICA: AISEN MILENARIO (40000234-0)</t>
  </si>
  <si>
    <t>RED DE MUSEOS AYSEN: INVESTIGACION MUSEOLOGICA Y DIAGNOSTICO (40000482-0)</t>
  </si>
  <si>
    <t>TRANSFERENCIA PARA EL DESARROLLO PRODUCTIVO EN BASE A LOS PFNM (40010100-0)</t>
  </si>
  <si>
    <t>TRANSFERENCIA PROTOTIPO DE TRANSFERENCIA TECNOLÓGICA FORESTAL EN LA REGIÓN DE AYSÉN</t>
  </si>
  <si>
    <t>CONTROL Y DETECCION DE TOXINAS LIPOFILICAS EN BANCOS DE MOLUSCOS, REG. AYSEN</t>
  </si>
  <si>
    <t>FIA-TRANSFERENCIA CONVOCATORIA PROYECTOS INNOVACIÓN REGIÓN DE AYSÉN 2016</t>
  </si>
  <si>
    <t>SUBSECRETARIA DE DESARROLLO REGIONAL Y ADMINISTRATIVO - PROGRAMA 03</t>
  </si>
  <si>
    <t>SERVIU REGION DE AYSEN</t>
  </si>
  <si>
    <t>CONSTRUCCION CENTRO BRIGADA DE BOMBEROS VILLA CERRO CASTILLO</t>
  </si>
  <si>
    <t>CAPACITACION MEJORAMIENTO DE LA COMPETITIVIDAD DE PESCADORES ARTESANALES DE ISLAS HUICHAS</t>
  </si>
  <si>
    <t>INTERCOMUNAL</t>
  </si>
  <si>
    <t>SAG - TRAZABILIDAD BOVINA (40008034-0)</t>
  </si>
  <si>
    <t>MEJORAMIENTO ACCESO RECTA FOITZICK, RUTA 7</t>
  </si>
  <si>
    <t>CONSTRUCCION E INSTALACION LETREROS INDICATIVOS SEDES DE COYHAIQUE</t>
  </si>
  <si>
    <t>OHIGGINS</t>
  </si>
  <si>
    <t>CONSTRUCCION ACCESO NORTE MIRADORES CERRO SANTIAGO VILLA O'HIGGINS</t>
  </si>
  <si>
    <t>CONSTRUCCION JUEGOS MODULARES, POBLACION VILLA VALLE NEVADO</t>
  </si>
  <si>
    <t>MEJORAMIENTO DE INFRAESTRUCTURA ALERO LAS MANOS</t>
  </si>
  <si>
    <t>MEJORAMIENTO TERRENO PISTA CLUB AUTOMOVILISMO KLANDESTINO</t>
  </si>
  <si>
    <t>MEJORAMIENTO ZONA DE JUEGOS SECTOR QUINTA BURGOS DE LA CIUDAD DE COYHAIQUE</t>
  </si>
  <si>
    <t>MEJORAMIENTO PARQUE SECTOR LAS LUMAS, CIUDAD DE COYHAIQUE</t>
  </si>
  <si>
    <t>MEJORAMIENTO PLAZOLETAS CALLE GASTON ADARME, COYHAIQUE</t>
  </si>
  <si>
    <t>CONSTRUCCION ZONA DE JUEGOS POBLACIÓN CLOTARIO BLEST, CIUDAD DE COYHAIQUE</t>
  </si>
  <si>
    <t>REPOSICION ACERAS DIVERSOS SECTORES DE LA CIUDAD DE COYHAIQUE</t>
  </si>
  <si>
    <t>MEJORAMIENTO SEDE JUNTA DE VECINOS LOCALIDAD VILLA ORTEGA, COYHAIQUE</t>
  </si>
  <si>
    <t>MEJORAMIENTO ZONA DE JUEGOS Y CIRCULACION PLAZA VILLA FRONTERA DE LA PATAGONIA, COYHAIQUE.</t>
  </si>
  <si>
    <t>CONSTRUCCION ZONA DE JUEGOS POBLACIÓN HÉROES DE LA CONCEPCIÓN, COYHAIQUE</t>
  </si>
  <si>
    <t>REPOSICION ACERAS CALLE ERRAZURIZ SECTOR BARRIO SECO, CIUDAD DE COYHAIQUE</t>
  </si>
  <si>
    <t>CONSTRUCCION ZONA DE RECICLAJE DIVERSOS SECTORES, COYHAIQUE</t>
  </si>
  <si>
    <t>CONSTRUCCION ZONA DE JUEGOS POBLACION GENERAL MARCHANT, CIUDAD DE COYHAIQUE</t>
  </si>
  <si>
    <t>SUBSECRETARIA DE ECONOMIA - TRANSFERENCIA ASISTENCIA TÉCNICA Y FORTALECIMIENTO PESCA ARTESANAL (30395523-0)</t>
  </si>
  <si>
    <t>TRANSFERENCIA DIFUSION Y EDUCACIÓN AMBIENTAL EN CALIDAD DEL AIRE (40009624-0)</t>
  </si>
  <si>
    <t>TRANSFERENCIA MEJORAMIENTO DE COMPETITIVIDAD DE LAS MIPES REGION DE AYSEN (40011018-0)</t>
  </si>
  <si>
    <t>SAG - TRANSFERENCIA PARA RECOMPOSICION DE MASA GANADERA: SANIDAD 30401173-0</t>
  </si>
  <si>
    <t>CONSTRUCCION ZONA DE JUEGO Y MEJORAMIENTO TALLER ADULTO MAYOR, ARROYO EL GATO Y EL BLANCO</t>
  </si>
  <si>
    <t>CONSTRUCCION ZONA DE JUEGOS Y LETRERO DE BIENVENIDA LOCALIDADES DE BALMACEDA Y VILLA FREI</t>
  </si>
  <si>
    <t>CONSTRUCCION LETRERO DE BIENVENIDA Y ESCULTURAS LOCALIDAD DE VILLA ÑIREHUAO</t>
  </si>
  <si>
    <t>CONSTRUCCION LETRERO BIENVENIDA Y ESCULTURAS LOCALIDADES DE VALLE SIMPSON Y LAGO ATRAVESADO</t>
  </si>
  <si>
    <t>CONSTRUCCION ZONA DE JUEGOS VILLA ESTANCIA AUSTRAL, COYHAIQUE</t>
  </si>
  <si>
    <t>MEJORAMIENTO PARQUE DE SKATE CARLOS NICCODEMI, COYHAIQUE</t>
  </si>
  <si>
    <t>CONSTRUCCION ZONA DE JUEGOS CALLE BRASIL ESQUINA MEXICO, COYHAIQUE</t>
  </si>
  <si>
    <t>REPOSICION OFICINA INFORMACION TURÍSTICA PLAZA DE ARMAS DE COCHRANE</t>
  </si>
  <si>
    <t>TRANSFERENCIA PROGRAMA DE RECAMBIO DE CALEFACTORES COMUNAS DE AYSEN Y COCHRANE (40011725-0)</t>
  </si>
  <si>
    <t>CONSTRUCCION SALÓN DE EXPOSICIÓN Y VENTA DE PRODUCTOS LOCALES, CHILE CHICO.</t>
  </si>
  <si>
    <t>MEJORAMIENTO ESTACIONAMIENTO ESTADIO CHILE CHICO</t>
  </si>
  <si>
    <t>MEJORAMIENTO ACCESO PLAYA RAYA, MELINKA</t>
  </si>
  <si>
    <t>CONSTRUCCION ZONA DE JUEGOS POBLACION CERRO NEGRO DE LA CIUDAD DE COYHAIQUE</t>
  </si>
  <si>
    <t>CONSTRUCCION ZONA DE JUEGOS PARQUE ENSENADA Y CIERRE PERIMETRAL CRUZ ROJA, COYHAIQUE</t>
  </si>
  <si>
    <t>MEJORAMIENTO DE SEÑALETICA EN PTO. RÍO TRANQUILO, BAHÍA MURTA Y PTO. SÁNCHEZ</t>
  </si>
  <si>
    <t>CONAF - TRANSFERENCIA MANEJO BOSQUE NATIVO COMO EJE PROD DENDROENERGIA 30318723-0</t>
  </si>
  <si>
    <t>CONAF-TRANSFERENCIA MANEJO SUSTENTABLE BOSQUE NATIVO CAPITAN PRAT</t>
  </si>
  <si>
    <t>SEREMI DE AGRICULTURA - TRANSFERENCIA PARA EL DESARROLLO DE VALORIZACIÓN SILVOAGROPECUARIA</t>
  </si>
  <si>
    <t>TRANSFERENCIA FORTALECIMIENTO Y FOMENTO PRODUCTIVO PEQUEÑA MINERIA</t>
  </si>
  <si>
    <t>TRANSFERENCIA DE SERVICIOS TURÍSTICOS PASO MARCONI PROV CAP PRAT</t>
  </si>
  <si>
    <t>TRANSFERENCIA HABILITACION DE CAMINOS INTRAPREDIALES PARA EL FOMENTO</t>
  </si>
  <si>
    <t>CONADI - TRANSFERENCIA CAPACIDADES AL EMPRENDIMIENTO INDIGENA REGIONAL (30370372-0)</t>
  </si>
  <si>
    <t>INIA -TRANSFERENCIA B. AMBIENTALES PARA SPHAGNUM EN AYSÉN</t>
  </si>
  <si>
    <t>INIA -TRANSFERENCIA INNOVACIÓN PRÁCTICAS SUSTENTABLE ADAPTACIÓN CAMBIO CLIMÁTICO</t>
  </si>
  <si>
    <t>UNIVERSIDAD DE AYSEN-TRANSFERENCIA ZONIFICACIÓN AGROCLIMÁTICA DINÁMICA</t>
  </si>
  <si>
    <t>UNIVERSIDAD DE CHILE-TRANSFERENCIA CLIMATIZACIÓN GEOTÉRMICA EN UNA ESCUELA DE COYHAIQUE</t>
  </si>
  <si>
    <t>UNIVERSIDAD DE MAGALLANES-TRANSFERENCIA INNOVACIÓN SOCIAL ESCUELA TALLER COCRETIVA</t>
  </si>
  <si>
    <t>UNIVERSIDAD DE MAGALLANES-TRANSFERENCIA RUTAS INTERACTIVAS E INCLUSIVAS EN JEINIMENI</t>
  </si>
  <si>
    <t>UNIVERSIDAD DE MAGALLANES-TRANSFERENCIA PROTOTIPO DE LABORATORIO ABIERTO DE CIENCIAS SUBANTÁRTICAS</t>
  </si>
  <si>
    <t>TRANSFERENCIA FOMENTO AL DESARROLLO FRUTÍCOLA DE LA AGRICULTURA FAMILIAR CAMPESINA</t>
  </si>
  <si>
    <t>SEREMI DE MEDIO AMBIENTE - TRANSFERENCIA RECAMBIO ARTEFACTOS A LEÑA EN ZONA SATURADA COYHAIQUE (30356377-0)</t>
  </si>
  <si>
    <t>TRANSFERENCIA MEJORAMIENTO DE OFERTA TURISTICA RURAL DE AYSEN (30324522-0)</t>
  </si>
  <si>
    <t>TRANSFERENCIA TECNICA EN DESARROLLO DE LA LEÑA (DENDROENERGIA) Y PFNM</t>
  </si>
  <si>
    <t>TRANSFERENCIA PARA EL FORTALECIMIENTO DEL RIEGO EN PEQUEÑOS CAMPESINO</t>
  </si>
  <si>
    <t>TRANSFERENCIA PRODUCCIÓN DE FORRAJE EN PEQUEÑOS CAMPESINOS DE LA REGI</t>
  </si>
  <si>
    <t>TRANSFERENCIA OBRAS DE TECNIFICACIÓN DEL REGADÍO INTRAPREDIAL Y EXTRA</t>
  </si>
  <si>
    <t>SERNAM - CAPACITACION PARA EL EMPRENDIMIENTO DE MUJERES RURALES DE AYSEN (30356573-0)</t>
  </si>
  <si>
    <t>TRANSFERENCIA IMPLEMENTACION ESTRATEGIA REGIONAL DE BIODIVERSIDAD (30356182-0)</t>
  </si>
  <si>
    <t>TRANSFERENCIA PERFEC. DOCENTE Y DIRECTIVOS EE.EE MUNIC. REGION AYSEN (30375574-0)</t>
  </si>
  <si>
    <t>TRANSFERENCIA PROGRAMA ESTRATÉGICO REGIONAL SECTOR PESCA (30340073-0)</t>
  </si>
  <si>
    <t>TRANSFERENCIA PARA LA ID Y ASESORIA EN MANEJO INTEGRAL DE OVINOS Y CA</t>
  </si>
  <si>
    <t>CAPACITACION MEJORAMIENTO DE LA COMPETITIVIDAD DE PESCADORES BENTONICOS DE MELINKA(40010307-0)</t>
  </si>
  <si>
    <t>TRANSFERENCIA DIVERSIFICACION PRODUCTIVA PESCA ARTESANAL XI REGION</t>
  </si>
  <si>
    <t>MEJORAMIENTO AREAS VERDES Y EQUIPAMIENTO URBANO PLAZA DE ARMAS DE COCHRANE</t>
  </si>
  <si>
    <t>CONSTRUCCION SEDE COMUNITARIA, PUERTO GUADAL</t>
  </si>
  <si>
    <t xml:space="preserve">CONSTRUCCION LETRERO DE BIENVENIDA Y SEÑALETICAS LOCALIDAD DE ARROYO EL GATO Y EL BLANCO </t>
  </si>
  <si>
    <t>CONSTRUCCION CIRCULACIÓN PEATONAL HACIA CALLEJÓN FALCÓN, CHILE CHICO.</t>
  </si>
  <si>
    <t>CONSTRUCCION DELIMITACION PERIMETRAL TERRENO MUNICIPAL, FACHINAL.</t>
  </si>
  <si>
    <t>MEJORAMIENTO PLAZA COMITE 2000, CHILE CHICO</t>
  </si>
  <si>
    <t>HABILITACION DE ÁREA VERDE CALLE FRANCISCO BILBAO, COYHAIQUE</t>
  </si>
  <si>
    <t>CONSTRUCCION DE VIAS URBANAS INCLUSIVAS, COMUNA DE CISNES</t>
  </si>
  <si>
    <t>HABILITACION DE ÃREA VERDE CALLE LOS CIPRESES, COYHAIQUE</t>
  </si>
  <si>
    <t xml:space="preserve">HABILITACION PLATAFORMA ADOCRETOS CALLE AUGUSTO GROSSE, PUERTO AYSEN </t>
  </si>
  <si>
    <t>CONSTRUCCION AUTOGENERACION ILUMINACION Y VEREDAS, CERRO CORDON, PUERTO AYSEN</t>
  </si>
  <si>
    <t>MEJORAMIENTO CEMENTERIO , CHILE CHICO</t>
  </si>
  <si>
    <t>CONSTRUCCION E INSTALACIÓN DE SEÑALETICA IDENTITARIA LOCALIDAD DE VALLE SIMPSON Y VILLA FREI</t>
  </si>
  <si>
    <t>REPOSICION CARPETA CANCHA PLAZA VILLA MAÑIHUALES Y DIVERSAS VÍAS PEATONALES</t>
  </si>
  <si>
    <t>MEJORAMIENTO PLATAFORMAS Y ESPACIOS COMUNITARIOS CALETA TORTEL</t>
  </si>
  <si>
    <t>MEJORAMIENTO PASEO COSTANERA PUERTO IBÁÑEZ</t>
  </si>
  <si>
    <t>REPOSICION DIVERSAS VÍAS PEATONALES, PUERTO CHACABUCO</t>
  </si>
  <si>
    <t xml:space="preserve">CONSTRUCCION LETRERO DE BIENVENIDA Y SEÑALETICAS LOCALIDAD DE LAGO ATRAVESADO Y BALMACEDA </t>
  </si>
  <si>
    <t>MEJORAMIENTO SENDERO Y MIRADOR TURÍSTICO PUERTO AGUIRRE, AYSÉN</t>
  </si>
  <si>
    <t>FOMENTO A PROYECTOS ESTRATEGICOS E INVERSION PRODUCTIVA (40008579-0)</t>
  </si>
  <si>
    <t>CONSTRUCCION INVERNADERO Y CANCHA POBLACIÓN CLOTARIO BLEST Y SECTOR SANTA HERMINIA</t>
  </si>
  <si>
    <t>REPOSICION DE ACERAS DIVERSOS SECTORES DE LA CIUDAD DE COYHAIQUE</t>
  </si>
  <si>
    <t>MEJORAMIENTO SEDE JUNTA DE VECINO N° 22 ÑIREHUAO</t>
  </si>
  <si>
    <t>HABILITACION DE ÁREA VERDE CALLE BELISARIO JARA, COYHAIQUE</t>
  </si>
  <si>
    <t>HABILITACION DE ÁREA VERDE CALLE ADOLFO VALDEBENITO, COYHAIQUE</t>
  </si>
  <si>
    <t xml:space="preserve">HABILITACION ÁREA VERDE CALLE OSCAR DEL RÍO CON PASAJE RÍO MAYER, COYHAIQUE </t>
  </si>
  <si>
    <t>HABILITACION PLATAFORMA ADOCRETOS PARQUE MUNICIPAL, PUERTO AYSEN</t>
  </si>
  <si>
    <t>CONSTRUCCION CERCO TURÍSTICO RIBERA SUR, PUERTO AYSÉN</t>
  </si>
  <si>
    <t>CONSTRUCCION EQUIPAMIENTO URBANO EN PTO. RÍO TRANQUILO, BAHÍA MURTA Y PTO. SANCHEZ</t>
  </si>
  <si>
    <t>HABILITACION OFICINA Y BODEGAS GALPÓN MUNICIPAL PTO. IBÁÑEZ</t>
  </si>
  <si>
    <t>MEJORAMIENTO ACCESO MIRADOR PLAZA DEL VIENTO, CHILE CHICO</t>
  </si>
  <si>
    <t xml:space="preserve">MEJORAMIENTO SISTEMA ALCANTARILLADO PUERTO GUADAL </t>
  </si>
  <si>
    <t>MEJORAMIENTO TÉRMICO GIMNASIO MALLIN GRANDE</t>
  </si>
  <si>
    <t>CONSTRUCCION LETRERO DE BIENVENIDA LOCALIDAD DE VILLA ORTEGA</t>
  </si>
  <si>
    <t>MEJORAMIENTO PLAZA IGNACIO CARRERA PINTO, CHACABUCO</t>
  </si>
  <si>
    <t>CONSTRUCCION SENDERO PEATONAL ESTERO BURGOS, CHILE CHICO</t>
  </si>
  <si>
    <t>MEJORAMIENTO SENDA SECTOR LAS MULAS LAS MELLIZAS COMUNA LAGO VERDE</t>
  </si>
  <si>
    <t>HABILITACION CENTRO ANIMAL AMBULATORIO</t>
  </si>
  <si>
    <t>CONSTRUCCION LETRERO DE BIENVENIDA RUTA 243, ACCESO A COYHAIQUE</t>
  </si>
  <si>
    <t>CONSTRUCCION SENDERO PEATONAL LOS CALAFATES, PUERTO BERTRAND</t>
  </si>
  <si>
    <t>FOMENTO PRODUCTIVO RECURSOS GEOLOGICOS (40007715-0)</t>
  </si>
  <si>
    <t>CAPACITACION Y CERTIFICACION DE TRABAJADORES (40010214-0)</t>
  </si>
  <si>
    <t>PLAN DE REGULARIZACION DE LA PROPIEDAD RAIZ (40010236-0)</t>
  </si>
  <si>
    <t>CONSOLIDACION DE MICROEMPRENDEDORES (40007914-0)</t>
  </si>
  <si>
    <t>INTERCOMUNAS</t>
  </si>
  <si>
    <t>SEMILLA EMPRENDE TURISMO CHILE CHICO, LAGO VERDE, VILLA OHIGGINS Y TORTEL (40007949-0)</t>
  </si>
  <si>
    <t>CONSTRUCCION SENDERO TURISTICO PLAYA NORTE ESTERO COPA</t>
  </si>
  <si>
    <t>CONSTRUCCION TALLER SINDICATO DE TRABAJADORAS Y ÃREA VERDE CALLE IGNACIO SERRANO, COYHAIQUE</t>
  </si>
  <si>
    <t>CONSTRUCCION SENDERO TURISTICO PLAYA NORTE CALETA ANDRADE</t>
  </si>
  <si>
    <t>HABILITACION DE ÃREA VERDE PASAJE RIO IBAÑEZ COYHAIQUE</t>
  </si>
  <si>
    <t>HABILITACION DE AREA VERDE CALLE LOS CALAFATES Y CALLE MAX CASAS, COYHAIQUE</t>
  </si>
  <si>
    <t>REPOSICION DE ACERAS SECTOR CENTRICO DE LA CIUDAD DE COYHAIQUE</t>
  </si>
  <si>
    <t>RECUPERACION DE SUELOS AGROPECUARIOS (40007940-0)</t>
  </si>
  <si>
    <t>REPOSICION ACERAS POBLACION GENERAL MARCHANT, COYHAIQUE</t>
  </si>
  <si>
    <t>CONSTRUCCION SEÑALETICA Y ACERA LOCALIDAD DE VILLA FREI Y VALLE SIMPSON</t>
  </si>
  <si>
    <t>MEJORAMIENTO SEDE PEDRO AGUIRRE CERDA, COYHAIQUE</t>
  </si>
  <si>
    <t>CONSTRUCCION E INSTALACIÓN DE SEÑALETICAS LOCALIDAD DE VILLA ORTEGA Y ARROYO EL GATO</t>
  </si>
  <si>
    <t>REPOSICION ACERAS POBLACIÓN ALMIRANTE SIMPSON, COYHAIQUE</t>
  </si>
  <si>
    <t>REPOSICION ACERAS AMPLIACION PEDRO AGUIRRE CERDA, COYHAIQUE</t>
  </si>
  <si>
    <t>CONSTRUCCION SEÑALETICAS Y ZONA DE JUEGOS LOCALIDAD DE ÑIREHUAO Y LAGO ATRAVESADO</t>
  </si>
  <si>
    <t>HABILITACION DE TERRENO APAFAT, COYHAIQUE</t>
  </si>
  <si>
    <t>REPOSICION DE ACERAS CALLE VICTORIA, COYHAIQUE</t>
  </si>
  <si>
    <t>REPOSICION ACERAS CALLE MAGALLANES, COYHAIQUE</t>
  </si>
  <si>
    <t>CONSTRUCCION SEDE SOCIAL SECTOR HAMBURGO DE PUERTO PUYUHUAPI, COMUNA DE CISNES</t>
  </si>
  <si>
    <t>CONSTRUCCION SEDE SOCIAL POBLACION LOS PATAGONES DE LA JUNTA, COMUNA DE CISNES</t>
  </si>
  <si>
    <t>CONSTRUCCION CIERRE PERIMETRAL APARCADERO DE CAMIONES, CHILE CHICO</t>
  </si>
  <si>
    <t>REPOSICION ACERAS CALLE ALFONSO SERRANO, COYHAIQUE</t>
  </si>
  <si>
    <t>HABILITACION ÁREA VERDE POBLACIÓN VILLA PATAGONIA, COYHAIQUE</t>
  </si>
  <si>
    <t>MEJORAMIENTP PLAZA DE ARMAS Y PLAZA SAN LUIS, PTO. INGENIERO IBAÑEZ</t>
  </si>
  <si>
    <t>CONTRUCCION SALAS DE CAPACITACION LABORAL Y TALLERES CHILE CHICO</t>
  </si>
  <si>
    <t>MEJORAMIENTO CAMPING MUNICIPAL SECTOR BAHÍA JARA, CHILE CHICO</t>
  </si>
  <si>
    <t>REPOSICION ACERAS POBLACIÓN PABLO NERUDA, COYHAIQUE</t>
  </si>
  <si>
    <t>REPOSICION CUARTEL DE BOMBEROS LOCALIDAD LAGO VERDE</t>
  </si>
  <si>
    <t>CONSTRUCCION CALZADA CALLE LOS MAÑÍOS, COYHAIQUE</t>
  </si>
  <si>
    <t>MEJORAMIENTO OFICINA DIDECO, PUERTO AYSEN.</t>
  </si>
  <si>
    <t>MEJORAMIENTO ENTORNO SKATE PARK Y CANCHA POBLACIÓN LAS AMÉRICAS, CHILE CHICO</t>
  </si>
  <si>
    <t>MEJORAMIENTO PLAZA TEHUELCHE, CHILE CHICO</t>
  </si>
  <si>
    <t>HABILITACION AREA VERDE CALLE 2 PUERTO CHACABUCO</t>
  </si>
  <si>
    <t>CONSTRUCCION MIRADOR DE BALLENAS MELINKA</t>
  </si>
  <si>
    <t>TALENTOS CIENTIFICOS PARA LA REGION DE AYSEN (40010344-0)</t>
  </si>
  <si>
    <t>INFLUENCIA DE RELAVES EN EL CHELENKO: PROPUESTA DE REMEDIACION (40010343-0)</t>
  </si>
  <si>
    <t>PROTOTIPO PARA LA CONVIVENCIA ESCOLAR (40010342-0)</t>
  </si>
  <si>
    <t>ACUICULTURA MULTITROFICA INTEGRADA, REGION DE AYSEN (40010341-0)</t>
  </si>
  <si>
    <t>DESARROLLO DE LA CULTURA DE INNOVACION Y EMPRENDIMIENTO (40010340-0)</t>
  </si>
  <si>
    <t>NUEVO SISTEMA DE DIAGNOSTICO Y CONTROL PARA LA DVB EN AYSEN (40010338-0)</t>
  </si>
  <si>
    <t>MEJORAMIENTO CARPETA DE RODADO CRUCE LOS PALOS, PUERTO AYSÉN</t>
  </si>
  <si>
    <t>FUENTE DE NUEVOS MEDICAMENTOS PARA EL CANCER (40010336-0)</t>
  </si>
  <si>
    <t>CONTABILIDAD GEOGRAFICA Y ORDENAMIENTO PREDIAL (40010335-0)</t>
  </si>
  <si>
    <t>NUEVAS TECNOLOGIAS PARA CONTACTABILIDAD Y CITAS MEDICAS (40010334-0)</t>
  </si>
  <si>
    <t>SIMPSON + SOSTENIBLE: HERRAMIENTAS PARA UN MEJOR RIO EN AYSEN (40010333-0)</t>
  </si>
  <si>
    <t>ECOTURISMO CON LUPA EN AREAS SILVESTRES PROTEGIDAS DE AYSEN (40010329-0)</t>
  </si>
  <si>
    <t>PREVALENCIA DE HELICOBACTER PYLORI EN LA REGION DE AYSEN (40010339-0)</t>
  </si>
  <si>
    <t>CONSTRUCCION LUMINARIAS PEATONALES CALLE COSTANERA RIBERA SUR, PUERTO AYSEN.</t>
  </si>
  <si>
    <t>MEJORAMIENTO HALL DE ACCESO EDIFICIO CONSISTORIAL, MUNICIPALIDAD DE AYSEN</t>
  </si>
  <si>
    <t>CONSERVACION Y DEMARCACIÓN DE CALLES Y SOLERAS DE COCHRANE</t>
  </si>
  <si>
    <t>MEJORAMIENTO GIMNASIO DE PUERTO GAVIOTA, COMUNA DE CISNES</t>
  </si>
  <si>
    <t>CONSTRUCCION LETRERO DE BIENVENIDA Y SEÑALETICAS LOCALIDAD EL BLANCO Y BALMACEDA</t>
  </si>
  <si>
    <t>MEJORAMIENTO DOMOS TURISTICOS, PUERTO CHACABUCO</t>
  </si>
  <si>
    <t>MOBI-AYSEN: EL LAB GENETICO PARA MONITOREO DE BIODIVERSIDAD (40010346-0)</t>
  </si>
  <si>
    <t>TRANSFERENCIA MODERNIZACION Y FORTALECIMIENTO DEL NEGOCIO OVEJERO EN LA REGION DE AYSEN (40016291-0)</t>
  </si>
  <si>
    <t>TRANSFERENCIA PARA EL MEJORAMIENTO DE LA COMPETITIVIDAD DE LA GANADERIA BOVINA EN LA AFC (40015350-0)</t>
  </si>
  <si>
    <t>TRANSFERENCIA PROGRAMA GESTIÓN DE DESTINO TURÍSTICO AYSÉN PATAGONIA (40015507-0)</t>
  </si>
  <si>
    <t>TRANSFERENCIA FERIAS PARA MICROEMPRENDEDORES DE LA REGIÓN DE AYSÉN (40012814-0)</t>
  </si>
  <si>
    <t>HABILITACION PARQUE TENIENTE MERINO, PUERTO AYSEN</t>
  </si>
  <si>
    <t>MEJORAMIENTO ACCESOS A PASARELA EN SECTOR ALTO DE COYHAIQUE</t>
  </si>
  <si>
    <t>CONSTRUCCION JUEGO MODULAR POBLACIÓN EL BOSQUE, COYHAIQUE</t>
  </si>
  <si>
    <t>CONSTRUCCION JUEGO MODULAR POBLACIÓN HÉROES DE LA CONCEPCIÓN, COYHAIQUE</t>
  </si>
  <si>
    <t>MEJORAMIENTO ACCESO A CEMENTERIO MUNICIPAL, COYHAIQUE</t>
  </si>
  <si>
    <t>RESTAURACION DE INVERNADEROS VIVERO MUNICIPAL, COYHAIQUE</t>
  </si>
  <si>
    <t>HABILITACION DE ÁREAS VERDES POBLACIÓN CLOTARIO BLEST, COYHAIQUE</t>
  </si>
  <si>
    <t>MEJORAMIENTO SEDE CADVI, CIUDAD DE COYHAIQUE</t>
  </si>
  <si>
    <t>CONSTRUCCION JUEGO MODULAR SECTOR ALTO, COYHAIQUE</t>
  </si>
  <si>
    <t>CONSTRUCCION PASAMANOS DIVERSOS SECTORES DE COYHAIQUE</t>
  </si>
  <si>
    <t>HABILITACION SENDERO BORDE RIO COYHAIQUE</t>
  </si>
  <si>
    <t>CONSTRUCCION JARDINERA SECTOR CÉNTRICO DE LA CIUDAD DE COYHAIQUE.</t>
  </si>
  <si>
    <t>REPOSICION GARAJE BOMBEROS RINCON ALTO CALETA TORTEL</t>
  </si>
  <si>
    <t>CONSTRUCCION PARADEROS PARA LA COMUNA DE CISNES</t>
  </si>
  <si>
    <t xml:space="preserve">CONSTRUCCION JUEGO MODULAR Y PARADERO LOCALIDAD DE ÑIREHUAO </t>
  </si>
  <si>
    <t>CONSTRUCCION ACERAS Y TALLER TERAPÉUTICO EN SECTOR SUR DE COYHAIQUE</t>
  </si>
  <si>
    <t>CONSTRUCCION DE ACERA Y PARADERO SECTOR NORTE DE COYHAIQUE</t>
  </si>
  <si>
    <t>HABILITACION DE ÁREAS VERDES LOCALIDADES DE BALMACEDA Y EL BLANCO</t>
  </si>
  <si>
    <t>MEJORAMIENTO SISTEMA ALCANTARILLADO VILLA CERRO CASTILLO Y PTO. RÍO TRANQUILO</t>
  </si>
  <si>
    <t>HABILITACION DELEGACIÓN MUNICIPAL PTO. RÍO TRANQUILO</t>
  </si>
  <si>
    <t>MEJORAMIENTO SISTEMAS ALCANTARILLADO JUNQUILLO Y RINCON BAJO TORTEL</t>
  </si>
  <si>
    <t>MEJORAMIENTO AREA VERDE POBLACIÓN CLOTARIO BLEST CHICA</t>
  </si>
  <si>
    <t>CONSTRUCCION CASINO CLUB DE HUASOS VILLA OHIGGINS</t>
  </si>
  <si>
    <t>HABILITACION ACERA CEMENTERIO MUNICIPAL AVENIDA BAQUEDANO</t>
  </si>
  <si>
    <t>CONSTRUCCION VALLAS PEATONALES POBL. AMPLIACIÓN VÍCTOR DOMINGO SILVA</t>
  </si>
  <si>
    <t>CONSTRUCCION VALLAS PEATONALES POBLACIÓN PEDRO AGUIRRE CERDA</t>
  </si>
  <si>
    <t>CONSTRUCCION LETRERO DE BIENVENIDA SECTOR AVDA. BAQUEDANO, COYHAIQUE</t>
  </si>
  <si>
    <t>CONSTRUCCION LETRERO DE BIENVENIDA SECTOR EL MIRADOR, COYHAIQUE</t>
  </si>
  <si>
    <t>CONSTRUCCION INFRAESTRUCTURA DEPORTIVA COSTANERA PTO. IBÁÑEZ</t>
  </si>
  <si>
    <t>CONSTRUCCION VALLAS PEATONALES SECTOR PARQUE ERRAZURIZ, COYHAIQUE.</t>
  </si>
  <si>
    <t>CONSTRUCCION ZONA DE JUEGOS SECTOR SUR DE COYHAIQUE</t>
  </si>
  <si>
    <t>CONSTRUCCION REFUGIO GUARDA PARQUES VILLA O´HIGGINS</t>
  </si>
  <si>
    <t>CONSTRUCCION EDIFICIO OFICINAS MUNICIPALES COMUNA LAGO VERDE</t>
  </si>
  <si>
    <t>CONSTRUCCION ZONA DE JUEGOS LOCALIDAD DE ÑIREHUAO</t>
  </si>
  <si>
    <t>CONSTRUCCION ESTACIONAMIENTOS POBLACION AMPL. PEDRO AGUIRRE CERDA, COYHAIQUE</t>
  </si>
  <si>
    <t>CONSTRUCCION PLAZOLETA ESTACIONAMIENTO POBLACIÓN LOS ALAMOS, CHILE CHICO</t>
  </si>
  <si>
    <t>CONSTRUCCION MÓDULOS DE VENTA COMUNA DE CHILE CHICO</t>
  </si>
  <si>
    <t>HABILITACION PLATAFORMA RUTA X-520, BAHIA ACANTILADA, PUERTO AYSÉN</t>
  </si>
  <si>
    <t>CONSTRUCCION ZONA DE JUEGOS LOCALIDADES DE BALMACEDA Y EL BLANCO</t>
  </si>
  <si>
    <t>MEJORAMIENTO PLAZOLETA LA ESMERALDA, CALETA ANDRADE</t>
  </si>
  <si>
    <t>MEJORAMIENTO CEMENTERIO PUERTO GUADAL</t>
  </si>
  <si>
    <t>CONSTRUCCION DREN AGUAS LLUVIAS Y ACERAS PEATONALES RUTA 240, PUERTO AYSEN</t>
  </si>
  <si>
    <t>CONSTRUCCION PLAZA ACCESO NORTE DE PTO. RÍO TRANQUILO</t>
  </si>
  <si>
    <t>CONSTRUCCION SEÑALETICAS IDENTITARIAS DIVERSOS SECTORES DE COYHAIQUE</t>
  </si>
  <si>
    <t>CONSTRUCCION JARDINERAS PUBLICAS COMUNA DE LAGO VERDE</t>
  </si>
  <si>
    <t>MEJORAMIENTO PLAZA JUNTA DE VECINOS N°4, COMUNA DE COCHRANE</t>
  </si>
  <si>
    <t>CONSTRUCCION SS. HH. CAMPING PUERTO SANCHEZ</t>
  </si>
  <si>
    <t>HABILITACION NIVEL NT1-NT2 Y CONSTRUCCIÒN BAÑO UNIVERSAL ESCUELA GABRIELA MISTRAL</t>
  </si>
  <si>
    <t>MEJORAMIENTO CAMPO DE JINETEADAS PTO. IBAÑEZ</t>
  </si>
  <si>
    <t xml:space="preserve">HABILITACION ZONA DE JUEGOS POBLACIÓN LAS LENGAS, COYHAIQUE </t>
  </si>
  <si>
    <t>HABILITACION ZONA DE JUEGOS POBLACIÓN VALLES DE AYSEN, COYHAIQUE</t>
  </si>
  <si>
    <t>HABILITACION ZONA DE JUEGOS POBLACIÓN BERNARDO O'HIGGINS, COYHAIQUE</t>
  </si>
  <si>
    <t>HABILITACION DE ZONA DE JUEGOS SECTOR NORTE DE COYHAIQUE</t>
  </si>
  <si>
    <t>CONSTRUCCION ESPACIO PUBLICO VUELO PATAGON, COMUNA DE COCHRANE</t>
  </si>
  <si>
    <t>CONSTRUCCION SALA DE RAYOS POSTA MELINKA</t>
  </si>
  <si>
    <t>CONSTRUCCION CIRCULACIONES PEATONALES PARQUE PADRE ANTONIO RONCHI, PUERTO AYSÉN</t>
  </si>
  <si>
    <t>CONSERVACION ESPACIO PÚBLICO PTO. SÁNCHEZ, BAHÍA MURTA Y PTO. TRANQUILO</t>
  </si>
  <si>
    <t>MEJORAMIENTO E IMPLEMENTACIÓN DE JUEGOS INFANTILES EN DIVERSAS PLAZOLETAS DE COCHRANE</t>
  </si>
  <si>
    <t>MEJORAMIENTO CLUB DEPORTIVO ESTRELLA AZUL DE LA JUNTA</t>
  </si>
  <si>
    <t>HABILITACION OBRAS DE PAISAJISMO ACCESO ORIENTE, PUERTO AYSÉN</t>
  </si>
  <si>
    <t>CONSTRUCCION DE JARDINERAS EN BANDEJONES AVDA. OGANA , COYHAIQUE</t>
  </si>
  <si>
    <t>CONSTRUCCION OFICINA Y PARADERO VILLA CERRO CORDÓN, PUERTO AYSÉN</t>
  </si>
  <si>
    <t>HABILITACION BAÑOS PÚBLICOS Y ACCESOS PEATONALES PARQUE LOS COIPOS, PUERTO AYSÉN</t>
  </si>
  <si>
    <t>MEJORAMIENTO ZONA DE JUEGOS POBLACION CLOTARIO BLEST, COYHAIQUE</t>
  </si>
  <si>
    <t>CONSTRUCCION ZONA DE JUEGOS POBLACION SAN IGNACIO, COYHAIQUE</t>
  </si>
  <si>
    <t>CONSTRUCCION AREA DE JUEGOS POBLACION VALLES DE AYSEN, COYHAIQUE</t>
  </si>
  <si>
    <t>CONSTRUCCION MINICANCHAS DIVERSOS SECTORES DE LA CIUDAD DE COYHAIQUE</t>
  </si>
  <si>
    <t>CONSTRUCCION DRENES JUAN JOSE LATORRE PUERTO CHACABUCO</t>
  </si>
  <si>
    <t>CONSTRUCCION TOTEMS DE INFORMACIÓN TURÍSTICA, PUERTO AYSÉN</t>
  </si>
  <si>
    <t>MEJORAMIENTO E IMPLEMENTACIÓN DE JUEGOS INCLUSIVOS EN PLAZOLETA ULTIMA ESPERANZA DE COCHRANE</t>
  </si>
  <si>
    <t>MEJORAMIENTO PARQUE BORDE RIO SAN LUIS DE PUERTO CISNES</t>
  </si>
  <si>
    <t>CONSTRUCCION BODEGA MUNICIPAL COMUNA DE LAGO VERDE</t>
  </si>
  <si>
    <t>CONSTRUCCION JUEGO MODULAR POBLACION AMPLIACION PABLO NERUDA, COYHAIQUE</t>
  </si>
  <si>
    <t>REGION DE AYSEN</t>
  </si>
  <si>
    <t>LA SERENA</t>
  </si>
  <si>
    <t>LA HIGUERA</t>
  </si>
  <si>
    <t>PAIHUANO</t>
  </si>
  <si>
    <t>COMBARBALÁ</t>
  </si>
  <si>
    <t>MONTE PATRIA</t>
  </si>
  <si>
    <t>OVALLE</t>
  </si>
  <si>
    <t>SALAMANCA</t>
  </si>
  <si>
    <t>VICUÑA</t>
  </si>
  <si>
    <t>RÍO HURTADO</t>
  </si>
  <si>
    <t>PUNITAQUI</t>
  </si>
  <si>
    <t>ANDACOLLO</t>
  </si>
  <si>
    <t>TERMINADO</t>
  </si>
  <si>
    <t>CANELA</t>
  </si>
  <si>
    <t>LOS VILOS</t>
  </si>
  <si>
    <t>ELQUI</t>
  </si>
  <si>
    <t>ILLAPEL</t>
  </si>
  <si>
    <t>TORRES DEL PAYNE</t>
  </si>
  <si>
    <t>ADQUISICIÓN VEHÍCULOS, PRIMERA INTERVENCION INCENDIOS FORESTALES</t>
  </si>
  <si>
    <t>PUNTA ARENAS</t>
  </si>
  <si>
    <t>ADQUISICIÓN MÓDULOS VENTA DESARROLLO COMERCIO EVENTUAL, P. ARENAS</t>
  </si>
  <si>
    <t>PROVINCIAL</t>
  </si>
  <si>
    <t>REPOSICION Y ADQUISICION DE EQUIPOS UNIDAD PACIENTE CRITICO, HCM.</t>
  </si>
  <si>
    <t>CABO DE HORNOS</t>
  </si>
  <si>
    <t>ADQUISICION VEHICULO MULTIPROPOSITO OFICINA COMUNAL DE EMERGENCIA, CABO DE HORNOS</t>
  </si>
  <si>
    <t>PORVENIR</t>
  </si>
  <si>
    <t>ADQUISICION CAMION RECOLECTOR DE RESIDUOS, COMUNA DE PORVENIR</t>
  </si>
  <si>
    <t>REPOSICIÓN VEHÍCULOS POLICIALES PARA LA COMUNA DE PUNTA ARENAS</t>
  </si>
  <si>
    <t>REPOSICIÓN Y ADQUISICIÓN EQUIPOS PARA ESTUDIOS DE BIOPSIAS,PAP Y NECROPSIAS, UNID.ANAT.PAT. DEL, HCM.</t>
  </si>
  <si>
    <t>REPOSICIÓN Y ADQUISICIÓN EQUIPOS PARA REHABILITACIÓN CARDIOVASCULAR, FASE AMBULATORIA, HCM.</t>
  </si>
  <si>
    <t>REPOSICIÓN Y ADQUISICIÓN EQUIPOS E INSTRUMENTAL QUIRURGICO PARA LA UNIDAD DE OFTALMOLOGÍA HCM.</t>
  </si>
  <si>
    <t>REPOSICIÓN EQUIPOS UNIDAD DE LABORATORIO DEL HOSPITAL CLINICO DE MAGALLANES</t>
  </si>
  <si>
    <t>ADQUISICION CAMION BARREDOR, COMUNA DE PORVENIR</t>
  </si>
  <si>
    <t>ADQUISICION DRONES DE APOYO POLICIAL-OPERATIVO PDI, REGIÓN DE MAGALLANES Y ANTÁRTICA CHILENA</t>
  </si>
  <si>
    <t>REPOSICION PUENTES RIO LAS MINAS ZENTENO-LAUTARO NAVARRO.</t>
  </si>
  <si>
    <t>ANTÁRTICA</t>
  </si>
  <si>
    <t>MEJORAMIENTO RUTA COSTERA VILLA UKIKA AEROPUERTO, PTO WILLIAM</t>
  </si>
  <si>
    <t>HABILITACION RECUPERACION URBANA ESTERO LLAU LLAU, ETAPA II, PUNTA ARENAS</t>
  </si>
  <si>
    <t>CONTROL SOBREPOBLACION CANINA Y EDUCACION TENENCIA RESPONSABLE</t>
  </si>
  <si>
    <t>RESTAURACION Y CONSERVACION INTERIOR PALACIO BRAUN MENENDEZ(DISEÑO)</t>
  </si>
  <si>
    <t>CONSTRUCCION SIST. DRENAJE AALL ELVIRA RUBÍN VILLA, PTA ARENAS</t>
  </si>
  <si>
    <t>NATALES</t>
  </si>
  <si>
    <t>AMPLIACION Y REMODELACION SEDE CLUB ESMERALDA, NATALES</t>
  </si>
  <si>
    <t>MEJORAMIENTO ESTANDAR URBANO CALLE 21 DE MAYO (MAGALLANES), P. ARENAS</t>
  </si>
  <si>
    <t>CONSTRUCCION RELLENO SANITARIO, NATALES</t>
  </si>
  <si>
    <t>NORMALIZACIÓN AERÓDROMO GUARDIAMARINA ZAÑARTU DE PUERTO WILLIAMS</t>
  </si>
  <si>
    <t>NORMALIZACION HOGAR DE ANCIANOS  NUEVO ATARDECER, NATALES</t>
  </si>
  <si>
    <t>CONSTRUCCION CONJUNTO VIVIENDAS TUTELADAS ADULTO MAYOR PUNTA ARENAS</t>
  </si>
  <si>
    <t>REPOSICION BIBLIOTECA MUNICIPAL N° 114 COMUNA DE PUNTA ARENAS</t>
  </si>
  <si>
    <t>CONSTRUCCION CENTRO ASISTENCIAL DOCENTE E INVESTIGACION UMAG, XII REGION</t>
  </si>
  <si>
    <t>SAN GREGORIO</t>
  </si>
  <si>
    <t>MEJORAMIENTO PLAZA DE ARMAS DE PUNTA DELGADA, COMUNA DE SAN GREGORIO</t>
  </si>
  <si>
    <t>MEJORAMIENTO RUTA Y-65, PORVENIR-MANANTIALES, ETAPA I, T.DEL FUEGO</t>
  </si>
  <si>
    <t>CONSERVACION DE CAUCES RIO DE LAS MINAS, PUNTA ARENAS</t>
  </si>
  <si>
    <t>CONSTRUCCION ESPACIO PUBLICO RECREATIVO CARLOS ESPAÑA, NATALES</t>
  </si>
  <si>
    <t>CONSTRUCCION CANCHA DE PASTO SINTÉTICO DE FÚTBOL INFANTIL, NATALES</t>
  </si>
  <si>
    <t>MEJORAMIENTO CALLE LAS HERAS (VERGARA-COSTANERA), PUNTA ARENAS</t>
  </si>
  <si>
    <t>REPOSICIÓN CUARTEL S.S.E.I. AERÓDROMO TTE. MARSH DE LA ANTÁRTICA</t>
  </si>
  <si>
    <t>MEJORAMIENTO BARRIO COMERCIAL, PUERTO NATALES (DISEÑO)</t>
  </si>
  <si>
    <t>ACTUALIZACION PLAN DE TRANSPORTE URBANO DE PUNTA ARENAS.</t>
  </si>
  <si>
    <t>MEJORAMIENTO R. Y-71, PORVENIR-ONAISSIN, TRAMO I, PROV. T. DEL FUEGO</t>
  </si>
  <si>
    <t>MEJORAMIENTO CALLE DUBLE ALMEYDA, COMUNA PORVENIR. XII REGIÓN</t>
  </si>
  <si>
    <t xml:space="preserve">INVESTIGACION GUÍA DE DISEÑO ARQ. INFRA. PUBLICA, ETNICO XII REGION </t>
  </si>
  <si>
    <t>CONSTRUCCION SALA CUNA Y JARDÍN INFANTIL PUERTO WILLIAMS</t>
  </si>
  <si>
    <t>MEJORAMIENTO 12 ZONAS DE JUEGOS INFANTILES Y UNA PISTA DE PATINAJE, NATALES</t>
  </si>
  <si>
    <t>MEJORAMIENTO CALLE EUSEBIO PIZARRO, COMUNA PUNTA ARENAS, XII REGION</t>
  </si>
  <si>
    <t>CONSTRUCCION AVDA. DALCAHUE, PUNTA ARENAS, XII REGION</t>
  </si>
  <si>
    <t>CONSTRUCCION PLAZA TEMATICA DE TRANSITO, NATALES</t>
  </si>
  <si>
    <t>LAGUNA BLANCA</t>
  </si>
  <si>
    <t>MEJORAMIENTO INTEGRAL PLAZA PDTE. EDUARDO FREI MONTALVA, LAGUNA BLANCA (DISEÑO)</t>
  </si>
  <si>
    <t>MEJORAMIENTO INTEGRAL CENTRO COSTUMBRISTA LAGUNA BLANCA (DISEÑO)</t>
  </si>
  <si>
    <t>RIO VERDE</t>
  </si>
  <si>
    <t>CONSTRUCCION SISTEMA DE AUTOGENERACIÓN EÓLICO DIÉSEL</t>
  </si>
  <si>
    <t>AMPLIACION Y REPOSICION PARCIAL ESCUELA J. LADRILLROS NATALES ( DISEÑO)</t>
  </si>
  <si>
    <t>ACTUALIZACION PLADECO COMUNA DE NATALES 2017-2025</t>
  </si>
  <si>
    <t>CONSERVSACION ACERAS CALLE CARLOS CONDELL Y OTRAS, NATALES</t>
  </si>
  <si>
    <t>MEJORAMIENTO PLAZOLETA CACIQUE PAPON, PUNTA ARENAS</t>
  </si>
  <si>
    <t>CONSTRUCCION URBANIZACION 125 VIVIENDAS LOTEO LAS FLORES, RIO SECO</t>
  </si>
  <si>
    <t>CONSTRUCCION MODIFICACIÓN DE CAUCE NATURAL CHORRILLO SIN NOMBRE, PUNTA ARENAS</t>
  </si>
  <si>
    <t>CONSERVACION VIAS URBANAS XII REGION AÑO 2017-2020</t>
  </si>
  <si>
    <t>MEJORAMIENTO PLAZOLETA AV. BULNES U.V. Nº27, PUNTA ARENAS</t>
  </si>
  <si>
    <t>CONSTRUCCION PUENTE RANCAGUA - C. VIDELA, PUNTA ARENAS. XII REGIÓN(DISEÑO)</t>
  </si>
  <si>
    <t>CONSTRUCCION RED DE GAS NATURAL LOTEO VARILLAS, PUNTA ARENAS</t>
  </si>
  <si>
    <t>CONSTRUCCION LOTEO HABITACIONAL SECTOR SUR, PUERTO NATALES(DISEÑO)</t>
  </si>
  <si>
    <t>CONSTRUCCION SALA CUNA Y JARDÍN INFANTIL CERRO CASTILLO</t>
  </si>
  <si>
    <t>DIAGNÓSTICO DE TURISMO DE LA PROVINCIA DE TIERRA DEL FUEGO</t>
  </si>
  <si>
    <t>CONSTRUCCION LOTEO HABITACIONAL, SECTOR RIO DE LOS CIERVOS, PUNTA ARENAS</t>
  </si>
  <si>
    <t>MEJORAMIENTO CALLE MAR ARÁBIGO, PUNTA ARENAS</t>
  </si>
  <si>
    <t>CONSTRUCCION RED DE GAS NATURAL LOTEO VRSALOVIC, PUNTA ARENAS</t>
  </si>
  <si>
    <t>HABILITACION RESIDENCIAL PARA JÓVENES, PUNTA ARENAS</t>
  </si>
  <si>
    <t>MEJORAMIENTO CALLE 1 ENTRE CALLE 4 Y QUELLÓN, POB. VALLE BICENTENARIO, PUNTA ARENAS</t>
  </si>
  <si>
    <t>CONSTRUCCION ELECTRIFICACION RURAL VILLA SELKNAM, PORVENIR</t>
  </si>
  <si>
    <t>REPOSICION DIVERSAS VEREDAS BARRIO SAN MIGUEL Y BARRIO SUR, PUNTA ARENAS</t>
  </si>
  <si>
    <t>MEJORAMIENTO DIVERSAS CALLES SECTOR CENTRO-SUR, PUNTA ARENAS</t>
  </si>
  <si>
    <t>ACTUALIZACION PLADECO COMUNA DE PORVENIR 2017-2022</t>
  </si>
  <si>
    <t>CONTROL DE MASCOTAS, FOMENTO TENENCIA RESPONSABLE DE LA COMUNA DE PORVENIR</t>
  </si>
  <si>
    <t>DIAGNOSTICO TERRENOS Y CONSTRUCCION PROPIEDAD MUNICIPAL DE V. CERRO CASTILLO</t>
  </si>
  <si>
    <t>30427572-1</t>
  </si>
  <si>
    <t>MEJORAMIENTO CALLE ZENTENO, TRAMO P. DE ARCE-G. MARIN PTA. ARENAS</t>
  </si>
  <si>
    <t>028</t>
  </si>
  <si>
    <t>027</t>
  </si>
  <si>
    <t>CONSTRUCCION ACCESO NORTE CEMENTERIO PADRE ROSSA, NATALES</t>
  </si>
  <si>
    <t>REPOSICION MULTICANCHA CERRO PRIMAVERA, PUNTA ARENAS</t>
  </si>
  <si>
    <t>CONSTRUCCION MULTICANCHA NELDA PANICUCCI, PUNTA ARENAS</t>
  </si>
  <si>
    <t>CONSTRUCCION SERVICIOS DE RECICLAJE, PUERTO WILLIAMS</t>
  </si>
  <si>
    <t>CONSTRUCCION COMEDOR COMUNITARIOS, COMUNA DE RIO VERDE</t>
  </si>
  <si>
    <t>MEJORAMIENTO SEDE JUNTA DE VECINOS POBLACION MAURICIO BRAUN, PUNTA ARENAS</t>
  </si>
  <si>
    <t>MEJORAMIENTO PLAZA LA MOLINERA U.V. N°37, PUNTA ARENAS</t>
  </si>
  <si>
    <t>MEJORAMIENTO SEDE COMUNA SALUDABLE, PUERTO WILLIAMS</t>
  </si>
  <si>
    <t>MEJORAMIENTO PLAZA DE JUEGOS POBLACION CAPREMER, PUNTA ARENAS</t>
  </si>
  <si>
    <t>CONSTRUCCIÓN PLAZOLETA INTERIOR CALLE MARIO ZAVATTARO, PUNTA ARENAS</t>
  </si>
  <si>
    <t>REPOSICION VEREDAS CALLE EL OVEJERO ENTRE AV. ESPAÑA Y PJE. PADRE ALIBERTI, PUNTA ARENAS</t>
  </si>
  <si>
    <t>AMPLIACION Y MEJORAMIENTO JUNTA VECINAL Nº8, COMUNA DE PORVENIR</t>
  </si>
  <si>
    <t>REPOSICION VEREDAS DE DIVERSAS CALLES UNIDAD VECINAL Nº12, PUNTA ARENAS</t>
  </si>
  <si>
    <t>REPOSICIÓN DIVERSAS VEREDAS CALLE ENRIQUE ABELLO Y PADRE SAVARINO, PUNTA ARENAS</t>
  </si>
  <si>
    <t>NORMALIZACIÓN RED DE ALUMBRADO PÚBLICO Y ORNAMENTAL, VILLA CERRO CASTILLO</t>
  </si>
  <si>
    <t>CONSTRUCCIÓN Y REPOSICIÓN PASAMANOS Y ESCALERAS DIVERSOS SECTORES, PUNTA ARENAS</t>
  </si>
  <si>
    <t>MEJORAMIENTO PLAZOLETA JOSE KRAMARENKO Y EUSEBIO LILLO, PUNTA ARENAS</t>
  </si>
  <si>
    <t>CONSTRUCCIÓN ZONA PARA MÓDULOS DE VENTA Y OBRAS ANEXAS CEMENTERIO PÚBLICO, NATALES</t>
  </si>
  <si>
    <t>CONSTRUCCIÓN Y REPARACIÓN DE PARADEROS DE LOCOMOCIÓN COLECTIVA DIVERSOS SECTORES , NATALES</t>
  </si>
  <si>
    <t>CONSTRUCCIÓN OFICINA Y BAÑOS CEMENTERIO DOROTEA, NATALES</t>
  </si>
  <si>
    <t>AMPLIACION Y MEJORAMIENTO SEDE JUNTA VECINAL Nº21, NATALES</t>
  </si>
  <si>
    <t>MEJORAMIENTO TERMINAL RODOVIARIO, NATALES</t>
  </si>
  <si>
    <t>CONSERVACION VENTANAS ESCUELA ARTURO PRAT, PUNTA ARENAS</t>
  </si>
  <si>
    <t>MEJORAMIENTO ENTORNO MULTICANCHA ARCHIPIELAGO DE CHILOE, PUNTA ARENAS</t>
  </si>
  <si>
    <t>MEJORAMIENTO PLAZA DE LAS BANDERAS, PUNTA  ARENAS</t>
  </si>
  <si>
    <t>MEJORAMIENTO PLAZA DE LOS NIÑOS, PUNTA ARENAS</t>
  </si>
  <si>
    <t>CONSERVACION COMEDOR, COCINA Y OTRAS DEPENDENCIAS ESCUELA BERNARDO O´HIGGINS, PORVENIR</t>
  </si>
  <si>
    <t>REPOSICION DE ACERAS DIVERSOS SECTORES, PORVENIR</t>
  </si>
  <si>
    <t>AMPLIACIÓN COMPLEJO TURÍSTICO ACCESO CERRO BANDERA</t>
  </si>
  <si>
    <t>AMPLIACION MATRIZ DE GAS NATURAL PROLONGACION CAPITAN GUILLERMO, PUNTA ARENAS</t>
  </si>
  <si>
    <t>AMPLIACIÓN MATRIZ DE GAS NATURAL PROLONGACIÓN MARDONES - LAS LENGAS, PUNTA ARENAS</t>
  </si>
  <si>
    <t>AMPLIACION MATRIZ DE GAS NATURAL PROLONGACION ENRIQUE ABELLO, PUNTA ARENAS</t>
  </si>
  <si>
    <t>PRIMAVERA</t>
  </si>
  <si>
    <t>MEJORAMIENTO COMPLEJO BAHIA AZUL, COMUNA DE PRIMAVERA</t>
  </si>
  <si>
    <t>CONSTRUCCIÓN PÓRTICO DE BIENVENIDA PUERTO WILLIAMS</t>
  </si>
  <si>
    <t>CONSTRUCCION ALUMBRADO PUBLICO AVENIDA ESPAÑA, MIRAFLORES, MANANTIALES, PUNTA ARENAS</t>
  </si>
  <si>
    <t>TIMAUKEL</t>
  </si>
  <si>
    <t>AMPLIACION Y REMODELACION PARADERO DE BUSES PARA IMPLEMENTACION DE MODULOS COMERCIALES, COMUNA DE TIMAUKEL</t>
  </si>
  <si>
    <t>REPARACION Y CONSERVACION DE COMPLEJO MUNICIPAL, COMUNA DE TIMAUKEL</t>
  </si>
  <si>
    <t>AMPLIACION POSTA SALUD, VILLA TEHUELCHES</t>
  </si>
  <si>
    <t>AMPLIACION PUESTO DE ARREO, COMUNA DE TORRES DEL PAYNE</t>
  </si>
  <si>
    <t>CONSTRUCCIÓN CANCHA BIKER, COMUNA DE PORVENIR</t>
  </si>
  <si>
    <t>MEJORAMIENTO CIERRE PERIMETRAL Y CONSTRUCCIÓN PARQUE CANCHA LOMAS I, COMUNA DE PORVENIR</t>
  </si>
  <si>
    <t>NORMALIZACION CENTRO SOCIAL HIJOS DE CHILOE COMUNA DE PORVENIR</t>
  </si>
  <si>
    <t>CONSTRUCCIÓN SEDE ADULTO MAYOR GLORIA COLIVORO CÁRCAMO, NATALES</t>
  </si>
  <si>
    <t>REPOSICIÓN OFICINA MUNICIPAL, PUERTO WILLIAMS</t>
  </si>
  <si>
    <t>AMPLIACION MUNICIPALIDAD DE TIMAUKEL, VILLA CAMERON</t>
  </si>
  <si>
    <t>CONSTRUCCION BODEGA Y OBRAS MENORES RECINTO LA PONDEROSA, CERRO SOMBRERO</t>
  </si>
  <si>
    <t>CONSTRUCCIÓN ALUMBRADO PÚBLICO SECTOR LOTE B, CERRO SOMBRERO</t>
  </si>
  <si>
    <t>CONSTRUCCION COMEDOR COMUNITARIO, COMUNA DE SAN GREGORIO</t>
  </si>
  <si>
    <t>HABILITACIÓN OFICINA DE INFORMACIÓN TURÍSTICA Y OTROS COMPLEMENTARIOS COMUNA DE SAN GREGORIO</t>
  </si>
  <si>
    <t>AMPLIACION Y MEJORAMIENTO JUNTA VECINAL MIRADOR DE LA ESPERANZA, NATALES</t>
  </si>
  <si>
    <t>CONSTRUCCIÓN CIERRE PERIMETRAL TERRENO MUNICIPAL, SECTOR DUMESTRE, NATALES</t>
  </si>
  <si>
    <t>AMPLIACIÓN Y MEJORAMIENTO SEDE JUAN PABLO SEGUNDO, NATALES</t>
  </si>
  <si>
    <t>CONSERVACION PINTURA MOBILIARIO URBANO, SECTOR FITZ ROY, PUNTA ARENAS</t>
  </si>
  <si>
    <t xml:space="preserve">
CONSERVACIÓN PINTURA INTERIOR ESCUELA BERNARDO O"HIGGINS, PUNTA ARENAS
</t>
  </si>
  <si>
    <t>CONSERVACIÓN PINTURA INTERIOR LICEO INDUSTRIAL PUNTA ARENAS</t>
  </si>
  <si>
    <t>CONSTRUCCION BODEGA ARCHIVO MUNICIPAL, NATALES</t>
  </si>
  <si>
    <t>MEJORAMIENTO CANCHA DE PASTO SINTETICO SECTOR LOTE B, CERRO SOMBRERO</t>
  </si>
  <si>
    <t>MEJORAMIENTO CANCHA SECTOR PLAN AUSTRAL, CERRO SOMBRERO</t>
  </si>
  <si>
    <t>MEJORAMIENTO SALA DE USO MÚLTIPLE, PUERTO NATALES”</t>
  </si>
  <si>
    <t>AMPLIACIÓN JUNTA VECINAL N°3, NATALES</t>
  </si>
  <si>
    <t>CONSTRUCCION DE VIVIENDA AREA SALUD, VILLA CERRO CASTILLO</t>
  </si>
  <si>
    <t>CONSERVACION PINTURA INTERIOR ESCUELA VILLA LAS NIEVES, PUNTA ARENAS</t>
  </si>
  <si>
    <t xml:space="preserve">CONSERVACIÓN PINTURA INTERIOR ESCUELA MANUEL BULNES Y OTROS, PUNTA
ARENAS
</t>
  </si>
  <si>
    <t>CONSTRUCCION RED DE ALCANTARILLADO SECTOR CAMARINES LOTE B, CERRO SOMBRERO</t>
  </si>
  <si>
    <t>CONSTRUCCIÓN E ILUMINACIÓN ACCESO ESTANCIA ANGELITA, COMUNA DE PRIMAVERA</t>
  </si>
  <si>
    <t>HABILITACION ACCESIBILIDAD UNIVERSAL EN DEPENDENCIAS MUNICIPALES, TORRES DEL PAYNE</t>
  </si>
  <si>
    <t>MEJORAMIENTOS MIRADORES SERRANO Y CUERNOS , COMUNA  TORRES DEL PAINE</t>
  </si>
  <si>
    <t>HABILITACIÓN 2° PISO (VIVIENDA) Y BOX 1° PISO POSTA VILLA CERRO CASTILLO</t>
  </si>
  <si>
    <t>CONSTRUCCIÓN GARAGE POSTA, VILLA CERRO GUIDO</t>
  </si>
  <si>
    <t>CONSTRUCCIÓN PLAZA SALUDABLE, VILLA CERRO GUIDO</t>
  </si>
  <si>
    <t>AMPLIACION Y MEJORAMIENTO SEDE UCAM, NATALES</t>
  </si>
  <si>
    <t>AMPLIACIÓN Y MEJORAMIENTO SEDE JUNTA N°9, NATALES</t>
  </si>
  <si>
    <t>CONSTRUCCIÓN SEDE FOLCLÓRICA, COMUNA DE PORVENIR</t>
  </si>
  <si>
    <t>MEJORAMIENTO PARQUE INFANTIL MANUEL BULNES, PORVENIR</t>
  </si>
  <si>
    <t>CONSTRUCCIÓN Y URBANIZACIÓN PASAJE PAINE, NATALES</t>
  </si>
  <si>
    <t>DISEÑO DE INGENIERÍA PAVIMENTACIÓN Y URBANIZACIÓN VILLA RENOVAL Y VILLA DOROTEA, NATALES</t>
  </si>
  <si>
    <t>CONSTRUCCION ESPACIO PUBLICO MIRADOR VILLA POSOMBY</t>
  </si>
  <si>
    <t>CONSTRUCCION CERCO PERIMETRAL SITIO MUNICIPAL, VILLA RIO SERRANO</t>
  </si>
  <si>
    <t>CONSTRUCCION LUMINARIAS E INSTALACION ESCAÑOS PEATONALES, COMUNA DE PORVENIR</t>
  </si>
  <si>
    <t>NORMALIZACIÓN GAS NATURAL CASAS MUNICIPALES VILLA TEHUELCHES, LAGUNA BLANCA</t>
  </si>
  <si>
    <t>CONSERVACION Y REMODELACION EX POSTA VILLA TEHUELCHES PARA FINES HABITACIONALE</t>
  </si>
  <si>
    <t>PROGRAMA ESPECIAL DE RENOVACION DE BUSES, MINIBUSES, TROLEBUSES Y TAXIBUSES, XII REGIÓN</t>
  </si>
  <si>
    <t>AMPLIACION Y MEJORAMIENTO PUEBLO ARTESANAL, NATALES (DISEÑO)</t>
  </si>
  <si>
    <t>CONSERVACION SALA DE USO MULTIPLE, PORVENIR</t>
  </si>
  <si>
    <t>CONSTRUCCION CUARTA ETAPA PORVENIR COSTANERA PORVENIR (DISEÑO)</t>
  </si>
  <si>
    <t>INDAP-TRANSFERENCIA PARA EL DESARROLLO TECNOLOGICO Y PRODUCTIVO AFC (30392423)</t>
  </si>
  <si>
    <t>TRANSFERENCIA RECURSOS Y CAPACITACION A LOS EMPRENDEDORES Y MYPES DE LA REGION DE MAGALLANES (40008428)</t>
  </si>
  <si>
    <t>MACUL</t>
  </si>
  <si>
    <t>ADQUISICIÓN Y DES. PROGR. Y SIST. Y MEJOR.REDES Y PLATAF.TECNOLÓGICA</t>
  </si>
  <si>
    <t>PIRQUE</t>
  </si>
  <si>
    <t>ADQUISICIÓN SISTEMA DE CAMARAS DE TELEVIGILANCIA COMUNA DE PIRQUE</t>
  </si>
  <si>
    <t>FAR</t>
  </si>
  <si>
    <t>SAN BERNARDO</t>
  </si>
  <si>
    <t>ADQUISICIÓN BASUREROS PÚBLICOS, COMUNA DE SAN BERNARDO</t>
  </si>
  <si>
    <t xml:space="preserve">S.S.M. OCCIDENTE </t>
  </si>
  <si>
    <t xml:space="preserve">ADQUISICIÓN EQUIPOS Y EQUIPAMIENTO PARA APS PARA EL S.S.M. OCCIDENTE. </t>
  </si>
  <si>
    <t>PEÑAFLOR</t>
  </si>
  <si>
    <t>ADQUISICIÓN VEHICULOS DE TRASLADO HOSPITAL DE PEÑAFLOR</t>
  </si>
  <si>
    <t>S.S.M.SUR</t>
  </si>
  <si>
    <t>ADQUISICIÓN EQUIPOS OTORRINOLARINGOLOGICOS PARA CUATRO COMUNAS SSMS</t>
  </si>
  <si>
    <t xml:space="preserve">SANIAGO </t>
  </si>
  <si>
    <t>ADQUISICIÓN FLOTA VEHICULOS ADMINISTRATIVOS, COMUNA DE SANTIAGO</t>
  </si>
  <si>
    <t>QUILICURA</t>
  </si>
  <si>
    <t>ADQUISICIÓN DE DOS CAMIONES ALJIBE PARA QUILICURA</t>
  </si>
  <si>
    <t>GORE</t>
  </si>
  <si>
    <t xml:space="preserve">ADQUISICIÓN EQUIPAMIENTO PLAZAS DE BOLSILLOS ETAPA 2, R.M. </t>
  </si>
  <si>
    <t xml:space="preserve">REGIONAL </t>
  </si>
  <si>
    <t>ADQUISICIÓN EQUIPAMIENTO PARA LA INVESTIGACION DE SITIOS DE SUCESO POR EXPLOSIVOS-PDI</t>
  </si>
  <si>
    <t>CONCHALI</t>
  </si>
  <si>
    <t>ADQUISICIÓN DE CAMARAS DE TELEVIGILANCIA, COMUNA DE CONCHALÍ</t>
  </si>
  <si>
    <t>ISLA DE MAIPO</t>
  </si>
  <si>
    <t>ADQUISICIÓN DE UN CAMIÓN ALJIBE, COMUNA DE ISLA DE MAIPO</t>
  </si>
  <si>
    <t>CERRO NAVIA</t>
  </si>
  <si>
    <t>ADQUISICIÓN AMBULANCIAS PARA DIRECCION DE SALUD CERRO NAVIA</t>
  </si>
  <si>
    <t>EL BOSQUE</t>
  </si>
  <si>
    <t>ADQUISICIÓN CLÍNICA VETERINARIA MÓVIL, MUNICIPALIDAD DE EL BOSQUE</t>
  </si>
  <si>
    <t xml:space="preserve">PEDRO AGUIRRE CERDA </t>
  </si>
  <si>
    <t>ADQUISICIÓN CAMIÓN LIVIANO Y EQUIPAMIENTO PARA ORNATO COMUNA PAC</t>
  </si>
  <si>
    <t>ADQUISICIÓN DE UN BUS Y UN MINIBUS PARA LA COMUNA DE CERRO NAVIA</t>
  </si>
  <si>
    <t>INDEPENDENCIA</t>
  </si>
  <si>
    <t>ADQUISICION VEHICULOS OPERATIVOS MUNICIPALIDAD DE INDEPENDENCIA</t>
  </si>
  <si>
    <t>PADRE HURTADO</t>
  </si>
  <si>
    <t>ADQUISICIÓN VEHICULOS PARA LA DIRECCION DE OPERACIONES DE LA MUNICIPALIDAD DE PADRE HURTADO</t>
  </si>
  <si>
    <t xml:space="preserve">PIRQUE </t>
  </si>
  <si>
    <t>ADQUISICIÓN CONTENEDORES PARA MANEJO DE RESIDUOS DOMICILIARIOS, COMUNA DE PIRQUE</t>
  </si>
  <si>
    <t xml:space="preserve">SAN PEDRO </t>
  </si>
  <si>
    <t>ADQUISICIÓN RETROEXCAVADORA COMUNA DE SAN PEDRO</t>
  </si>
  <si>
    <t>LA PINTANA</t>
  </si>
  <si>
    <t>ADQUISICIÓN CAMIONES RECOLECTORES DE RESIDUOS DOMICILIARIOS LA PINTANA</t>
  </si>
  <si>
    <t xml:space="preserve">ESTACION CENTRAL </t>
  </si>
  <si>
    <t>ADQUISICIÓN CONTENEDORES PARA RECOLECCIÓN DE RSD, ESTACIÓN CENTRAL</t>
  </si>
  <si>
    <t>ADQUISICIÓN ALUMBRADO PUBLICO COMUNA DE PIRQUE</t>
  </si>
  <si>
    <t>LA REINA</t>
  </si>
  <si>
    <t>ADQUISICIÓN DE VEHÍCULOS PARA FUNCIONES ADMINISTRATIVAS.COMUNA DE LA REINA</t>
  </si>
  <si>
    <t>ESTACION CENTRAL</t>
  </si>
  <si>
    <t>ADQUISICIÓN DE VEHICULOS, EQUIPAMIENTO Y EQUIPOS PARA PODA Y TALA DE ESTACIÓN CENTRAL</t>
  </si>
  <si>
    <t xml:space="preserve">PUENTE ALTO </t>
  </si>
  <si>
    <t>ADQUISICIÓN DE CÁMARAS DE TELEVIGILANCIA Y LECTORES DE PATENTES PUENTE ALTO.</t>
  </si>
  <si>
    <t>ADQUISICIÓN E INSTALACIÓN DE 20.000 ALARMAS COMUNITARIAS. PUENTE ALTO.</t>
  </si>
  <si>
    <t>MAIPU</t>
  </si>
  <si>
    <t>ADQUISICIÓN 3 AMBULANCIAS BASICA Y CLINICA DENTAL MOVIL COMUNA DE MAIPU</t>
  </si>
  <si>
    <t>ADQUISICIÓN CLINICA VETERINARIA MOVIL COMUNA DE MAIPU</t>
  </si>
  <si>
    <t>ADQUISICIÓN VEHICULOS MUNICIPALES ADMINISTRATIVOS COMUNA DE PIRQUE</t>
  </si>
  <si>
    <t>ADQUISICIÓN CONTENEDORES DE BASURA PARA RSD, COMUNA DE ISLA DE MAIPO</t>
  </si>
  <si>
    <t>SANTIAGO</t>
  </si>
  <si>
    <t>ADQUISICIÓN DE CAMARAS DE TELEVIGILANCIA COMUNA DE SANTIAGO II ETAPA</t>
  </si>
  <si>
    <t>MELIPILLA</t>
  </si>
  <si>
    <t>ADQUISICIÓN 1 MINICARGADOR Y 1 TRACTOR, COMUNA DE MELIPILLA</t>
  </si>
  <si>
    <t>ADQUISICIÓN CAMION LAVACONTENEDORES COMUNA DE PADRE HURTADO</t>
  </si>
  <si>
    <t>SAN MIGUEL</t>
  </si>
  <si>
    <t>ADQUISICIÓN BOX MÓVIL PARA ATENCION DE SALUD EN LA COMUNA DE SAN MIGUEL</t>
  </si>
  <si>
    <t>PAINE</t>
  </si>
  <si>
    <t>ADQUISICIÓN DE VEHÍCULOS PARA ILUSTRE MUNICIPALIDAD DE PAINE</t>
  </si>
  <si>
    <t xml:space="preserve">MARIA PINTO </t>
  </si>
  <si>
    <t>ADQUISICIÓN CONTENEDORES PARA MANEJO DE RESIDUOS DOMICILIARIOS, COMUNA DE MARIA PINTO</t>
  </si>
  <si>
    <t>ADQUISICIÓN VEHÍCULOS PARA USO ASISTENCIAL FUNDACIÓN ARTURO LÓPEZ PEREZ, RM.</t>
  </si>
  <si>
    <t>ÑUÑOA</t>
  </si>
  <si>
    <t>ADQUISICIÓN SISTEMA INTEGRAL DE CÁMARAS DE TELEVIGILANCIA EN LA COMUNA DE ÑUÑOA</t>
  </si>
  <si>
    <t>CALERA DE TANGO</t>
  </si>
  <si>
    <t>ADQUISICIÓN NUEVA FLOTA VEHICULAR, COMUNA DE CALERA DE TANGO</t>
  </si>
  <si>
    <t>ADQUISICIÓN DE LUMINARIAS LED PARA DIVERSOS SECTORES DE CALERA DE TANGO</t>
  </si>
  <si>
    <t>ADQUISICIÓN DE VEHICULO, EQUIPAMIENTO Y EQUIPO MEDIO PARA EL HOSPITAL JOSEFINA MARTINEZ</t>
  </si>
  <si>
    <t>ADQUISICIÓN VEHÍCULOS INSTITUTO NACIONAL DEL CÁNCER</t>
  </si>
  <si>
    <t>ADQUISICIÓN MOTOS PARA CARABINEROS ZONA TRANSITO, CARRETERAS Y SEGURIDAD VIAL RM</t>
  </si>
  <si>
    <t>MEJORAMIENTO DE SERVICIO AGUA POTABLE RURAL SAN VICENTE DE NALTAGUA, ISLA DE MAIPO</t>
  </si>
  <si>
    <t>P.A.C</t>
  </si>
  <si>
    <t>REPOSICIÓN ESCUELA REPÚBLICA MEXICANA 478 PAC</t>
  </si>
  <si>
    <t>CONSTRUCCION URBANIZACIÓN Y LOTEO VILLORRIO HOSPITAL 2000, PAINE</t>
  </si>
  <si>
    <t>CONSTRUCCION URBANIZACION VILLORRIO ALBERTO ECHEGARAY, PAINE</t>
  </si>
  <si>
    <t>AMPLIACION INSTITUTO DE REHABILITACIÓN TELETON DE LA RM</t>
  </si>
  <si>
    <t>REPOSICION CALZADAS CALLE GENERAL FRANCISCO FRANCO, LA PINTANA</t>
  </si>
  <si>
    <t>CERRILLOS</t>
  </si>
  <si>
    <t>CONSTRUCCION CIRCUITO POLIDEPORTIVO URBANO DE CERRILLOS</t>
  </si>
  <si>
    <t>AMPLIACION CASA DE LA MUJER EMPRENDEDORA DE HUAMACHUCO RENCA</t>
  </si>
  <si>
    <t>AMPLIACION Y REMODELACION CENTRO PENITENCIARIO FEMENINO, SANTIAGO</t>
  </si>
  <si>
    <t>REPOSICION RELOCALIZACION CESFAM JM BALMACEDA PIRQUE</t>
  </si>
  <si>
    <t>LO PRADO</t>
  </si>
  <si>
    <t>CONSTRUCCION SEGUNDA ETAPA ESTADIO LO PRADO</t>
  </si>
  <si>
    <t>BUIN</t>
  </si>
  <si>
    <t>REPOSICION CUARTEL 2DA. COMPAÑIA DE BOMBEROS DE LA COMUNA DE BUIN</t>
  </si>
  <si>
    <t>SAN JOSE DE MAIPO</t>
  </si>
  <si>
    <t>REPOSICION EDIFICIO CONSISTORIAL DE SAN JOSÉ DE MAIPO</t>
  </si>
  <si>
    <t>MEJORAMIENTO COMPLEJO DEPORTIVO ESTADIO MUNICIPAL SAN JOSE DE MAIPO</t>
  </si>
  <si>
    <t>LA GRANJA</t>
  </si>
  <si>
    <t>REPOSICION CUARTEL PRIMERA COMPAÑÍA DE BOMBEROS DE LA GRANJA</t>
  </si>
  <si>
    <t>SAN JOAQUIN</t>
  </si>
  <si>
    <t>CONSTRUCCION PISCINA TEMPERADA SEMIOLIMPICA COMUNA DE SAN JOAQUIN</t>
  </si>
  <si>
    <t>CONSTRUCCION CENTRO INTEGRAL DE SALUD SUR COMUNA DE SANTIAGO</t>
  </si>
  <si>
    <t>LAMPA</t>
  </si>
  <si>
    <t>CONSERVACION DE SEDES SOCIALES, COMUNA DE LAMPA</t>
  </si>
  <si>
    <t>CONSERVACION OFICINA REGISTRO CIVIL DE LA PINTANA</t>
  </si>
  <si>
    <t>CONSTRUCCION RED SECUNDARIA ALCANTARILLADO PUBLICO, ISLA DE MAIPO</t>
  </si>
  <si>
    <t>QUINTA NORMAL</t>
  </si>
  <si>
    <t>REPOSICION CANCHAS BERNARDO OHIGGINS Y ESPARTA, QUINTA NORMAL</t>
  </si>
  <si>
    <t>CONSTRUCCION CENTRO CULTURAL DE BUIN SEGUNDA ETAPA</t>
  </si>
  <si>
    <t>TALAGANTE</t>
  </si>
  <si>
    <t>CONSTRUCCION CESFAM ORIENTE, COMUNA DE TALAGANTE</t>
  </si>
  <si>
    <t>CONSERVACION 12 MULTICANCHAS, COMUNA DE EL BOSQUE</t>
  </si>
  <si>
    <t>LA FLORIDA</t>
  </si>
  <si>
    <t>MEJORAMIENTO ESPACIOS PUBLICOS 09 NODOS,COMUNA DE LA FLORIDA</t>
  </si>
  <si>
    <t>MEJORAMIENTO PARQUE COLON 2°ETAPA, COMUNA SAN BERNARDO</t>
  </si>
  <si>
    <t>REPOSICION Y CONSTRUCCION DE VEREDAS SECTOR 1, SAN MIGUEL</t>
  </si>
  <si>
    <t>CAPACITACION EN EMPRENDIMIENTO INDÍGENA MAPUCHE, COMUNA EL BOSQUE</t>
  </si>
  <si>
    <t>LO BARNECHEA</t>
  </si>
  <si>
    <t>CONSERVACION DE CALZADAS U.V. B2 Y B4, COMUNA DE LO BARNECHEA</t>
  </si>
  <si>
    <t>COLINA</t>
  </si>
  <si>
    <t>MEJORAMIENTO CALZADA Y VEREDAS AV. ESMERALDA, COMUNA DE COLINA</t>
  </si>
  <si>
    <t>MEJORAMIENTO PISTA ATLÉTICA ESTADIO LUCAS PACHECO. TALAGANTE.</t>
  </si>
  <si>
    <t>CONSERVACION VEREDAS DIVERSOS SECTORES, COMUNA DE LA FLORIDA</t>
  </si>
  <si>
    <t>SAN RAMON</t>
  </si>
  <si>
    <t>MEJORAMIENTO PLATABANDA AVENIDA LA BANDERA SAN RAMÓN</t>
  </si>
  <si>
    <t>CURACAVI</t>
  </si>
  <si>
    <t>CONSTRUCCION SISTEMA CAMARAS DE TELEVIGILANCIA, CURACAVI</t>
  </si>
  <si>
    <t>HUECHURABA</t>
  </si>
  <si>
    <t>CONSTRUCCION CENTRO CULTURAL DE HUECHURABA</t>
  </si>
  <si>
    <t>CONSTRUCCION CENTRO EMPRENDEDOR, COMUNA DE COLINA</t>
  </si>
  <si>
    <t>MEJORAMIENTO BARRIO LOS CARMELITOS, COMUNA DE INDEPENDENCIA.</t>
  </si>
  <si>
    <t>CONSTRUCCION PLAZA LIBERTAD COMUNA DE MELIPILLA</t>
  </si>
  <si>
    <t>PEÑALOLEN</t>
  </si>
  <si>
    <t>MEJORAMIENTO COMPLEJO DEPORTIVO VILLA LO ARRIETA, PEÑALOLÉN</t>
  </si>
  <si>
    <t>MEJORAMIENTO COMPLEJO DEPORTIVO CANCHA 4 LO HERMIDA, PEÑALOLEN</t>
  </si>
  <si>
    <t>MEJORAMIENTO BALNEARIO MUNICIPAL PARQUE TEGUALDA II ETAPA TALAGANTE</t>
  </si>
  <si>
    <t>CONSTRUCCION COMPLEJO DEPORTIVO SAN GREGORIO ETAPA 1, COMUNA DE LA GRANJA</t>
  </si>
  <si>
    <t>CONSERVACION DE VEREDAS UV 1, 2 Y 4, COMUNA DE HUECHURABA</t>
  </si>
  <si>
    <t>CONSTRUCCION PAVIMENTACIÓN DIVERSAS VÍAS SECTOR LA MANANA. PEÑAFLOR</t>
  </si>
  <si>
    <t>REPOSICION BIBLIOTECA 415 LA FAENA, COMUNA DE PEÑALOLEN</t>
  </si>
  <si>
    <t>CONSTRUCCION PISCINA LUDICA CAMPO DEPORTIVO SANTA ANITA DE LO PRADO</t>
  </si>
  <si>
    <t>REPOSICION Y RELOCALIZACION CENTRO DE LA DISCAPACIDAD DE MAIPÚ</t>
  </si>
  <si>
    <t>MEJORAMIENTO MULTICANCHAS DIVERSOS SECTORES COMUNA DE MACUL</t>
  </si>
  <si>
    <t>CONSTRUCCION PASEO PEATONAL LINDEROS, COMUNA DE BUIN</t>
  </si>
  <si>
    <t>REPOSICION DE ESTADIO LA MONTURA, COMUNA DE SAN MIGUEL</t>
  </si>
  <si>
    <t>MEJORAMIENTO DE PLAZAS DE CONCHALI, I ETAPA</t>
  </si>
  <si>
    <t>CONSERVACION AREAS VERDES PASAJE QUILLAGUA COMUNA DE SAN JOAQUIN</t>
  </si>
  <si>
    <t>SAN PEDRO</t>
  </si>
  <si>
    <t>CONSTRUCCION APR LOCALIDAD LA MANGA, SAN PEDRO</t>
  </si>
  <si>
    <t xml:space="preserve">CONSERVACION DE VEREDAS DE  CONCHALÍ, III ETAPA </t>
  </si>
  <si>
    <t>AMPLIACION SISTEMA DE ALCANTARILLADO PATAGÜILLA INTERIOR, CURACAVI</t>
  </si>
  <si>
    <t>MEJORAMIENTO BANDEJON SANTA ROSA CENTRO, LA PINTANA</t>
  </si>
  <si>
    <t>REPOSICION DE VEREDAS COMUNA DE INDEPENDENCIA, ETAPA II</t>
  </si>
  <si>
    <t>CONSTRUCCION RED DE CICLOVIAS EJES MALLOQUITO-LOS ROSALES-BILBAO, PEÑAFLOR</t>
  </si>
  <si>
    <t>CONSERVACION DE VEREDAS II ETAPA COMUNA DE PEÑALOLEN</t>
  </si>
  <si>
    <t>CONSERVACION ESCUELA D139 ARAUCARIAS DE CHILE, CONCHALI</t>
  </si>
  <si>
    <t xml:space="preserve">TIL TIL </t>
  </si>
  <si>
    <t>REPOSICION CUARTEL DE BOMBEROS DE HUERTOS FAMILIARES, TIL TIL</t>
  </si>
  <si>
    <t>MEJORAMIENTO RECINTOS DEPORTIVOS DIVERSOS SECTORES COMUNA DE TIL TIL</t>
  </si>
  <si>
    <t>MEJORAMIENTO DE ACERAS DE DISTINTAS CALLES DE PADRE HURTADO</t>
  </si>
  <si>
    <t>PUDAHUEL</t>
  </si>
  <si>
    <t>CONSERVACION DE VEREDAS UNIDADES VECINALES 14 Y 17 PUDAHUEL</t>
  </si>
  <si>
    <t>CONSERVACION DE VEREDAS UNIDAD VECINAL 19 PUDAHUEL</t>
  </si>
  <si>
    <t>MEJORAMIENTO INTEGRAL PARTICIPATIVO DE PARQUE COMUNAL CERRO NAVIA</t>
  </si>
  <si>
    <t>REPOSICION DE LAS PLAZAS EN LAS UV N°12-H, 33 Y 34 COMUNA PAC</t>
  </si>
  <si>
    <t>REPOSICION BIBLIOTECA 416, COMUNA DE PEÑALOLEN</t>
  </si>
  <si>
    <t>MEJORAMIENTO PARQUE MONUMENTO MANUEL RODRÍGUEZ, TILTIL</t>
  </si>
  <si>
    <t>CONSERVACION FACHADAS ACCESO AVDA INDEPENDENCIA COMUNA INDEPENDENCIA</t>
  </si>
  <si>
    <t>CONSTRUCCION COMPLEJO DEPORTIVO, COMUNA DE LO BARNECHEA</t>
  </si>
  <si>
    <t>PROVIDENCIA</t>
  </si>
  <si>
    <t>CONSERVACION CALZADA AVDA RANCAGUA COMUNA DE PROVIDENCIA</t>
  </si>
  <si>
    <t>CONSERVACION CALZADA AVDA LOS CONQUISTADORES COMUNA DE PROVIDENCIA</t>
  </si>
  <si>
    <t>CONSTRUCCION DE UNA RED DE PUNTOS LIMPIOS EN LA RM</t>
  </si>
  <si>
    <t>MEJORAMIENTO SERVICIO DE URGENCIA HOSPITAL SAN LUIS, COMUNA BUIN</t>
  </si>
  <si>
    <t>LO ESPEJO</t>
  </si>
  <si>
    <t>CONSERVACION DE CALZADA ETAPA III, COMUNA DE LO ESPEJO</t>
  </si>
  <si>
    <t>NORMALIZACION ESTADIO ZAMBRANO ETAPA I, COMUNA DE LO PRADO</t>
  </si>
  <si>
    <t>REPOSICION DE LUMINARIAS EN LA VÍA PÚBLICA, COMUNA DE CERRILLOS</t>
  </si>
  <si>
    <t>CONSTRUCCION RED DE ALCANTARILLADO SAN LEON DE NOS SAN BERNARDO</t>
  </si>
  <si>
    <t>LA CISTERNA</t>
  </si>
  <si>
    <t>CONSERVACION DE VEREDAS U.V. 3A, 3B, 16 Y 17, COMUNA DE LA CISTERNA</t>
  </si>
  <si>
    <t>CONSERVACION MULTICANCHAS Y SU ENTORNO COMUNA DE SAN JOAQUIN</t>
  </si>
  <si>
    <t>CONSERVACION DE VEREDAS LO VALLEDOR, COMUNA DE LO ESPEJO</t>
  </si>
  <si>
    <t>CONSERVACION VEREDAS CERRO NAVIA ETAPA 1</t>
  </si>
  <si>
    <t>CONSERVACION PARQUES URBANOS COMUNA DE LO ESPEJO</t>
  </si>
  <si>
    <t>REPOSICION PAVIMENTOS EN VÍAS CASCO HISTÓRICO UV 8 Y 9, HUECHURABA</t>
  </si>
  <si>
    <t>REPOSICION PAVIMENTOS CASCO HISTORICO UV 10-11 Y 12, HUECHURABA</t>
  </si>
  <si>
    <t>RENCA</t>
  </si>
  <si>
    <t>CONSERVACION PLAZAS Y MIRADORES, CERROS DE RENCA</t>
  </si>
  <si>
    <t>MEJORAMIENTO PLAZA GABRIELA MISTRAL UNIDAD VECINAL Nº31, CERRILLOS</t>
  </si>
  <si>
    <t>MEJORAMIENTO ESPACIO PUBLICO, PARQUE CAMPUS, COMUNA MACUL</t>
  </si>
  <si>
    <t>CONSERVACION VEREDAS U. VECINAL Nº26 VILLA MEXICO, COMUNA DE CERRILLOS</t>
  </si>
  <si>
    <t>MEJORAMIENTO DE VEREDAS SECTOR NORORIENTE DE SAN BERNARDO</t>
  </si>
  <si>
    <t>REPOSICION DE LAS PLAZAS UV N°24-14 Y 7 COMUNA PAC</t>
  </si>
  <si>
    <t>CONSERVACION GIMNASIO MUNICIPAL DE LO ESPEJO, COMUNA DE LO ESPEJO</t>
  </si>
  <si>
    <t>REPOSICION VEREDAS E INSTALACION DE ILUMINACION PEATONAL DIVERSOS SECTORES, LA PINTANA</t>
  </si>
  <si>
    <t>CONSTRUCCION PLAZA CIVICA COMUNA P.A.C</t>
  </si>
  <si>
    <t>RM</t>
  </si>
  <si>
    <t>CONSERVACION DE RECINTOS DEPORTIVOS EN LA REGIÓN METROPOLITANA ETAPA 2</t>
  </si>
  <si>
    <t>CONSERVACION VEREDAS UV 10, 13,14, 14B,33,34 Y 39, RENCA</t>
  </si>
  <si>
    <t>CONSERVACION DIVERSAS CALZADAS Y VEREDAS, COMUNA DE LO PRADO</t>
  </si>
  <si>
    <t>MEJORAMIENTO SISTEMA DE TELEVIGILANCIA COMUNA DE SAN JOAQUIN</t>
  </si>
  <si>
    <t>CONSERVACION VEREDAS DIVERSAS POBLACIONES COMUNA DE MELIPILLA</t>
  </si>
  <si>
    <t>MEJORAMIENTO CALLE PUANGUE SUR, SEGUNDA ETAPA, CURACAVÍ</t>
  </si>
  <si>
    <t>CONSERVACION DE VEREDAS SECTOR PLADECO N° 3, EL BOSQUE 2017</t>
  </si>
  <si>
    <t>CONSERVACION CUARTEL GRUPOS MICROTRAFICO CERO REGION METROPOLITANA - PDI</t>
  </si>
  <si>
    <t>ALHUE</t>
  </si>
  <si>
    <t>MEJORAMIENTO CALLE CANCHA DE CARRERAS, COMUNA DE ALHUE</t>
  </si>
  <si>
    <t>CONSERVACION RECINTO COMUNITARIO SANTA MARTA, PAINE</t>
  </si>
  <si>
    <t>CONSTRUCCION CICLOVÍA CAMINO EL TORO, RUTA G-760, COMUNA DE CURACAVÍ</t>
  </si>
  <si>
    <t>CONSERVACION VEREDAS UNIDAD VECINAL Nº28 Y VILLA SANTA ADELA, COMUNA DE CERRILLOS</t>
  </si>
  <si>
    <t>CONSERVACION DE VEREDAS AGRUPACIÓN VECINAL 9, U. VECINAL 6 Y 7, COMUNA DE SANTIAGO</t>
  </si>
  <si>
    <t>MEJORAMIENTO ESTADIO MUNICIPAL ROBERTO BRAVO SANTIBAÑEZ, MELIPILLA</t>
  </si>
  <si>
    <t>PUENTE ALTO</t>
  </si>
  <si>
    <t>CONSERVACION 7 CRUCES. COMUNA DE PUENTE ALTO.</t>
  </si>
  <si>
    <t>CONSERVACION DE VEREDAS POBLACIONES SANTA OLGA Y CLARA ESTRELLA COMUNA DE LO ESPEJO</t>
  </si>
  <si>
    <t>CONSTRUCCION POLIDEPORTIVO, COMUNA DE LA PINTANA</t>
  </si>
  <si>
    <t>CONSERVACION INTEGRAL INFRAESTRUCTURA PUBLICA VILLORRIO SANTA ADRIANA CALERA DE TANGO</t>
  </si>
  <si>
    <t>CONSERVACION INTEGRAL DE INFRAESTRUCTURA PUBLICA MULTICANCHAS COMUNA DE CALERA DE TANGO</t>
  </si>
  <si>
    <t>REPOSICION CON RELOCALIZACION DEL CONSULTORIO OSSANDON COMUNA DE LA REINA</t>
  </si>
  <si>
    <t>CONSERVACION EDIFICIO GOBIERNO REGIONAL REGION METROPOLITANA</t>
  </si>
  <si>
    <t>STGO Y PROVIDENCIA</t>
  </si>
  <si>
    <t>HABILITACION PASEO URBANO FLUVIAL LECHO RIO MAPOCHO, COMUNA DE SANTIAGO Y PROVIDENCIA</t>
  </si>
  <si>
    <t>MEJORAMIENTO Y AMPLIACIÓN DEL SISTEMA DE ALUMBRADO PÚBLICO COMUNA DE SAN MIGUEL</t>
  </si>
  <si>
    <t>MEJORAMIENTO Y AMPLIACIÓN PARQUE LO ERRAZURIZ, ESTACION CENTRAL</t>
  </si>
  <si>
    <t>CONSERVACION LICEO CARMELA CARVAJAL DE PRAT COMUNA DE PROVIDENCIA</t>
  </si>
  <si>
    <t>CONSERVACION ESCUELA PEDRO MARIN ALEMANY COMUNA DE MELIPILLA</t>
  </si>
  <si>
    <t>CONSERVACION LICEO EL BOLLENAR COMUNA DE MELIPILLA</t>
  </si>
  <si>
    <t>CONSERVACION CUBIERTA ESCUELA GUSTAVO LE PAIGE, RENCA</t>
  </si>
  <si>
    <t>CONSERVACION ESCUELA TERRITORIO ANTARTICO DE SAN MIGUEL</t>
  </si>
  <si>
    <t>CONSERVACION ESCUELA SANTA FE DE SAN MIGUEL</t>
  </si>
  <si>
    <t>CONSERVACION COLEGIO LUIS UNDURRAGA. COMUNA DE TALAGANTE.</t>
  </si>
  <si>
    <t>MARIA PINTO</t>
  </si>
  <si>
    <t>CONSERVACION ESCUELA BASICA CHOROMBO ALTO F-732, COMUNA DE MARIA PINTO</t>
  </si>
  <si>
    <t>CONSERVACION ESCUELA BASICA SANTA EMILIA G737, COMUNA DE MARIA PINTO</t>
  </si>
  <si>
    <t>CONSERVACION PINTURA LICEO ROSA ESTER ALESSANDRI, COMUNA DE INDEPENDENCIA</t>
  </si>
  <si>
    <t>CONSERVACION PINTURA LICEO PRESIDENTE JOSÉ MANUEL BALMACEDA COMUNA DE INDEPENDENCIA</t>
  </si>
  <si>
    <t>CONSERVACION DE LICEO PAUL HARRIS, COMUNA DE PADRE HURTADO</t>
  </si>
  <si>
    <t>CONSERVACION ESCUELA LA ESPERANZA, COMUNA DE PADRE HURTADO</t>
  </si>
  <si>
    <t>CONSTRUCCION CUARTEL DE BOMBEROS SEGUNDA COMPAÑIA DE LA COMUNA DE TALAGANTE</t>
  </si>
  <si>
    <t>CONSERVACION ESCUELA LOS COPIHUES, FUNDACION COANIL, REGION METROPOLITANA</t>
  </si>
  <si>
    <t>CONSTRUCCION PARQUE COMUNAL PAINE</t>
  </si>
  <si>
    <t>CONSERVACION AREA DE MOVIMIENTO AERÓDROMO EULOGIO SÁNCHEZ - COMUNA DE LA REINA</t>
  </si>
  <si>
    <t xml:space="preserve">COLINA </t>
  </si>
  <si>
    <t xml:space="preserve">REPOSICIÓN Y LOCALIZACION POSTA RURAL EL COLORADO, COLINA </t>
  </si>
  <si>
    <t>CONSTRUCCIÓN CENTRO DEPORTIVO RECREACIONAL MIRADOR VIEJO, INDEPENDENCIA</t>
  </si>
  <si>
    <t>PEÑALOLÉN</t>
  </si>
  <si>
    <t>CONSTRUCCIÓN CENTRO CEREMONIAL PUEBLOS ORIGINARIOS EN PEÑALOLÉN</t>
  </si>
  <si>
    <t>MEJORAMIENTO PAVIMENTO ARTURO GORDON LA VARA Y UNAMUNO SAN BERNARDO</t>
  </si>
  <si>
    <t>CONSTRUCCIÓN EDIFICIO DE LA MUNICIPALIDAD DE PADRE HURTADO</t>
  </si>
  <si>
    <t>MAIPÚ</t>
  </si>
  <si>
    <t>REPOSICIÓN MERCADO MUNICIPAL DE MAIPÚ</t>
  </si>
  <si>
    <t>CNR</t>
  </si>
  <si>
    <t>TRANSFERENCIA CONCURSO COMPLEMENTARIO LEY 18450 RIEGO Y DRENAJE RM</t>
  </si>
  <si>
    <t>REPOSICIÓN PARCIAL HOSPITAL PARROQUIAL DE SAN BERNARDO</t>
  </si>
  <si>
    <t>ALHUÉ</t>
  </si>
  <si>
    <t>CONSTRUCCIÓN DE VEREDAS SECTOR IGNACIO CARRERA PINTO, COMUNA DE ALHUÉ</t>
  </si>
  <si>
    <t>RECOLETA</t>
  </si>
  <si>
    <t>CONSERVACIÓN LICEO VALENTIN LETELIER, COMUNA DE RECOLETA</t>
  </si>
  <si>
    <t>CURACAVÍ</t>
  </si>
  <si>
    <t>CONSTRUCCIÓN CARPETA ASFÁLTICA CALLE CURACA PONIENTE, CURACAVÍ</t>
  </si>
  <si>
    <t>MEJORAMIENTO CALLE PORVENIR; TRAMO 21 DE MAYO - 5 DE ABRIL, VILLA ALHUÉ</t>
  </si>
  <si>
    <t>MEJORAMIENTO DE VEREDAS DE AV BAQUEDANO ENTRE 18 DE SEPT Y PRINCIPAL, PAINE</t>
  </si>
  <si>
    <t>CONSTRUCCIÓN VEREDAS LOICA NORTE, COMUNA DE SAN PEDRO</t>
  </si>
  <si>
    <t>CONSTRUCCIÓN VEREDAS LOICA SUR SAN PEDRO</t>
  </si>
  <si>
    <t>CONSTRUCCIÓN DE LUMINARIAS SECTOR UNO, COMUNA SAN PEDRO</t>
  </si>
  <si>
    <t>CONSTRUCCIÓN DE LUMINARIAS SECTOR TRES COMUNA SAN PEDRO</t>
  </si>
  <si>
    <t>CONSTRUCCIÓN VEREDAS SUR PONIENTE POB. IGN. C. PINTO</t>
  </si>
  <si>
    <t>CONSTRUCCIÓN VEREDA NORTE HIJUELAS DE POLULO, ALHUÉ</t>
  </si>
  <si>
    <t>CONSERVACIÓN VEREDAS UV1 COMUNA PEDRO AGUIRRE CERDA</t>
  </si>
  <si>
    <t>REPOSICIÓN CON RELOCALIZACION 2º CIA DE BOMBEROS CURACAÍ</t>
  </si>
  <si>
    <t>CONSERVACIÓN 28 MULTICANCHAS EN 12 BARRIOS DE LA COMUNA DE MAIPÚ</t>
  </si>
  <si>
    <t xml:space="preserve">LA GRANJA </t>
  </si>
  <si>
    <t xml:space="preserve">MEJORAMIENTO PARCIAL DE ILUMINARIAS PÚBLICAS, LA GRANJA </t>
  </si>
  <si>
    <t>CONSTRUCCIÓN RED AGUA Y ALCANTARILLADO CERRILLO RÍO MAIPO SAN BERNARDO</t>
  </si>
  <si>
    <t>REPOSICIÓN VEREDAS AVENIDA CENTRAL URBANO, COMUNA PEÑAFLOR</t>
  </si>
  <si>
    <t>CONSTRUCCIÓN DE SENDA MULTIPROPÓSITO EN AVDA 18 DE SEPT. CON 24 ABRIL</t>
  </si>
  <si>
    <t>CONSTRUCCIÓN DE VEREDAS SECTORES URBANOS CURACAVÍ</t>
  </si>
  <si>
    <t>CONSTRUCCIÓN DE CARPETA ASFÁLTICA CALLE CURACA PONIENTE 2 CURACAVÍ</t>
  </si>
  <si>
    <t>CONSTRUCCIÓN DE CARPETA ASFÁLTICA 2 CALLES EN CURACAVÍ</t>
  </si>
  <si>
    <t>CONSTRUCCIÓN PASAJES DE POBLACIÓN INES DE SUAREZ, COMUNA DE ALHUÉ</t>
  </si>
  <si>
    <t>CONSTRUCCIÓN DE REDUCTORES DE VELOCIDAD EN CUESTA  ALHUÉ, ALHUÉ</t>
  </si>
  <si>
    <t xml:space="preserve">CONSTRUCCIÓN DE CARPETA ASFÁLTICA CALLE FRANCISCO SAAVEDRA  </t>
  </si>
  <si>
    <t>CONSTRUCCIÓN VII ETAPA PASEOS PEATONALES DE LA GRANJA</t>
  </si>
  <si>
    <t xml:space="preserve">CONSTRUCCIÓN RED DE AGUA Y ALCANTARILLADO EL CERRILLO SUR SAN BERNARDO </t>
  </si>
  <si>
    <t>CONSERVACIÓN DE VEREDAS II ETAPA COMUNA DE PADRE HURTADO</t>
  </si>
  <si>
    <t>REPOSICIÓN LUMINARIAS PÚBLICAS SECTOR CUATRO-A, SANTIAGO</t>
  </si>
  <si>
    <t>MEJORAMIENTO PLAZA PEDREGAL, COMUNA DE SANTIAGO</t>
  </si>
  <si>
    <t>MEJORAMIENTO CALLE FREDDY MATURANA, COMUNA DE COLINA</t>
  </si>
  <si>
    <t>MEJORAMIENTO CALLE SANTA MARIA, COMUNA DE COLINA</t>
  </si>
  <si>
    <t>CONSTRUCCIÓN PASAJE VILLARRICA, PEÑAFLOR</t>
  </si>
  <si>
    <t>MEJORAMIENTO CALLE LABARCA, COMUNA DE COLINA</t>
  </si>
  <si>
    <t>CONSTRUCCIÓN VEREDAS SAN MIGUEL COSTADO NORTE, COMUNA DE COLINA</t>
  </si>
  <si>
    <t>MEJORAMIENTO ACERAS LIBERTAD. COMUNA DE TALAGANTE</t>
  </si>
  <si>
    <t>TIL TIL</t>
  </si>
  <si>
    <t xml:space="preserve">REPOSICIÓN VEREDA DE HORMIGÓN SECTOR LA ISLA DE TIL TIL </t>
  </si>
  <si>
    <t>CONSTRUCCIÓN Y REPOSICIÓN REFUGIOS PEATONALES URBANOS COMUNA DE MELIPILLA</t>
  </si>
  <si>
    <t>CONSTRUCCIÓN DE CARPETA ASFÁLTICA CALLE CIRCUNVALACIÓN, CURACAVÍ</t>
  </si>
  <si>
    <t>CONSTRUCCIÓN CARPETA ASFÁLTICA CALLE FRANCISCO JOFRE, CURACAVÍ</t>
  </si>
  <si>
    <t>CONSTRUCCIÓN CARPETA ASFÁLTICA CALLE FERNANDO OJEDA, CURACAVÍ</t>
  </si>
  <si>
    <t>CONSTRUCCIÓN DE VEREDAS DE HORMIGÓN, SECTOR SUR, CALLE UNO SUR</t>
  </si>
  <si>
    <t>REPOSICIÓN VEREDAS CALLE BENJAMÍN LABBE COMUNA DE PEÑAFLOR</t>
  </si>
  <si>
    <t>REPOSICIÓN CARPETA ASFÁLTICA 2 CALLES, CURACAVÍ</t>
  </si>
  <si>
    <t>REPOSICIÓN VEREDAS POBLACIÓN LAS AGUILAS, COMUNA DE COLINA</t>
  </si>
  <si>
    <t xml:space="preserve">CONSTRUCCIÓN VEREDAS DE HORMIGÓN SECTOR SUR CALLE 2 SUR H.F. TIL TIL </t>
  </si>
  <si>
    <t>CONSTRUCCIÓN VEREDAS Y ALUMBRADO SECTOR FLORENCIA COMUNA MELIPILLA</t>
  </si>
  <si>
    <t xml:space="preserve">CONSTRUCCIÓN VEREDAS SECTOR VILLA SAN JOSE-HURTOS FAMILIARES TIL TIL </t>
  </si>
  <si>
    <t>CONSTRUCCIÓN PASAJE JORGE SANCHEZ SECTOR ESTERO, COMUNA DE ALHUÉ</t>
  </si>
  <si>
    <t>CONSTRUCCIÓN PASAJE EL SAUCE, COMUNA DE ALHUÉ</t>
  </si>
  <si>
    <t>CONSTRUCCIÓN PJE BELLA ESPERANZA, HDA ALHUÉ, ALHUÉ</t>
  </si>
  <si>
    <t>CONSTRUCCIÓN PASAJE LA CARRETILLA, COMUNA DE ALHUÉ</t>
  </si>
  <si>
    <t>CONSTRUCCIÓN CALLE ESMERALDA, TRAMO EL MOLINO Y 19 DE AGOSTO, ALHUÉ</t>
  </si>
  <si>
    <t>SAN JOSÉ DE MAIPO</t>
  </si>
  <si>
    <t>MEJORAMIENTO EJE PATRIMONIAL CALLE COMERCIO ET. 2 SAN JOSE DE MAIPO</t>
  </si>
  <si>
    <t>CONSTRUCCIÓN DE VEREDAS COSTADO DERECHO, RUTA G-0692, ALHUÉ</t>
  </si>
  <si>
    <t>CONSTRUCCIÓN DE CALZADA DE HORMIGÓN CALLE PORTALES TILTIL</t>
  </si>
  <si>
    <t>REPARACION DE PAVIMENTOS DE DIVERSAS VIAS DE LA COMUNA DE PADRE HURTADO</t>
  </si>
  <si>
    <t>EL MONTE</t>
  </si>
  <si>
    <t>CONSTRUCCIÓN SOBREANCHO RUTA G-78, ERRAZURIZ, EL MONTE</t>
  </si>
  <si>
    <t xml:space="preserve">EL MONTE </t>
  </si>
  <si>
    <t>REPOSICIÓN VEREDAS CALLE ANIBAL PINTO NORTE, COMUNA DE EL MONTE</t>
  </si>
  <si>
    <t>REPOSICIÓN VEREDAS POBLACIÓN CORINA BRAVO COMUNA DE MELIPILLA</t>
  </si>
  <si>
    <t>REPOSICIÓN VEREDAS COLINA CENTRO, COMUNA DE COLINA</t>
  </si>
  <si>
    <t xml:space="preserve">CONSTRUCCIÓN PAVIMENTACIÓN PASAJE ANGELMO </t>
  </si>
  <si>
    <t>CONSTRUCCIÓN VEREDAS CALLE BARROS LUCO, COMUNA DE LAMPA</t>
  </si>
  <si>
    <t>CONSTRUCCIÓN 13 PARADEROS, COMUNA DE LAMPA</t>
  </si>
  <si>
    <t>CONSTRUCCIÓN E INST. SEMAFORO AV. VALPARAISO-ANSELMO ALARCON BOLLENAR - MELIPILLA</t>
  </si>
  <si>
    <t>CONSTRUCCIÓN DE ACERA PEATONAL BARACALDO, COMUNA MARIA PINTO</t>
  </si>
  <si>
    <t xml:space="preserve">TALAGANTE </t>
  </si>
  <si>
    <t xml:space="preserve">CONSTRUCCIÓN RED AGUA POTABLE SECTOR EL ROTO CHILENO, TALAGANTE </t>
  </si>
  <si>
    <t>CONSTRUCCIÓN CALLE SAN PABLO, COMUNA DE LAMPA</t>
  </si>
  <si>
    <t>CONSTRUCCIÓN CALLE BALMACEDA, COMUNA DE LAMPA</t>
  </si>
  <si>
    <t>REPOSICIÓN VEREDAS VILLA O´HIGGINS, COMUNA DE COLINA</t>
  </si>
  <si>
    <t>MEJORAMIENTO PAVIMENTACIÓN CAMINO ALTO LOICA, COMUNA DE SAN PEDRO</t>
  </si>
  <si>
    <t xml:space="preserve">CONSTRUCCIÓN CALZADA CALLEJON LOS CORRALES </t>
  </si>
  <si>
    <t xml:space="preserve">CONSTRUCCIÓN CALZADA CALLE EL COTOLENGO </t>
  </si>
  <si>
    <t>CONSERVACION MITIGACION VIALES VARIOS SECTORES</t>
  </si>
  <si>
    <t>CONSTRUCCIÓN PAVIMENTACIÓN CALLE ANGUITA COMUNA DE PEÑAFLOR</t>
  </si>
  <si>
    <t>MEJORAMIENTO VIAL CALLEJÓN GUERRERO, PEÑAFLOR</t>
  </si>
  <si>
    <t>MEJORAMIENTO VIAL INTERSECCION AV. BALMACEDA CON AV. BERLIN COMUNA PEÑAFLOR</t>
  </si>
  <si>
    <t>MEJORAMIENTO CICLOVÍA LARRAÍN ENTRE CALLE 14 DE JULIO Y CANAL AGUAS CLARAS, PEÑAFLOR</t>
  </si>
  <si>
    <t>REPOSICIÓN VEREDAS CALLE EMILIA LASCAR, PEÑAFLOR</t>
  </si>
  <si>
    <t>MEJORAMIENTO VIAL CALLE 14 DE JULIO PEÑAFLOR</t>
  </si>
  <si>
    <t>CONSTRUCCIÓN ACERAS CALLE LOS CANALES, PEÑAFLOR</t>
  </si>
  <si>
    <t>CONSTRUCCIÓN BAHÍA Y ACCESO UNIVERSAL, COLEGIO PEDRO MARÍN, COMUNA MELIPILLA</t>
  </si>
  <si>
    <t xml:space="preserve">PAINE </t>
  </si>
  <si>
    <t>REPOSICIÓN VEREDAS ORIENTE Y PONIENTE SANTA MARÍA ENTRE 18 SEP Y 4 NORTE, COMUNA DE PAINE</t>
  </si>
  <si>
    <t>CONSTRUCCIÓN DE VEREDAS CALLES Y PASAJES DE VILLA LA SALUD, PAINE</t>
  </si>
  <si>
    <t>MEJORAMIENTO ILUMINACIÓN Y CIRCULACIÓN DE PLAZA DE ARMAS, COMUNA DE PAINE</t>
  </si>
  <si>
    <t>REPOSICIÓN DE SEDE SOCIAL DE VILLA MOREIRA CASTILLO I, PAINE CENTRO.</t>
  </si>
  <si>
    <t>CONSTRUCCIÓN CENTRO DE INFORMACIÓN TURÍSTICA EN PARQUE PINTUÉ, COMUNA DE PAINE</t>
  </si>
  <si>
    <t>INSTALACION SEÑALETICA COMUNAL COMUNA DE MARIA PINTO</t>
  </si>
  <si>
    <t>CONSTRUCCIÓN DE PARADEROS, COMUNA DE EL MONTE</t>
  </si>
  <si>
    <t>MEJORAMIENTO DEMARCACIÓN VIAL LOCALIDADES MANZANO – GUAYACÁN Y OTRAS, SAN JOSÉ DE MAIPO.</t>
  </si>
  <si>
    <t>MEJORAMIENTO DEMARCACIÓN VIAL LOCALIDADES MELOCOTÓN VERTIENTES, SAN JOSÉ DE MAIPO.</t>
  </si>
  <si>
    <t>REPOSICIÓN REFUGIOS PEATONALES EJE LARRAIN PEÑAFLOR</t>
  </si>
  <si>
    <t>MEJORAMIENTO   VIAL   EN   DIVERSOS   SECTORES   DE   LA COMUNA PEÑAFLOR</t>
  </si>
  <si>
    <t>REPOSICIÓN REFUGIOS VICUÑA MACKENNA ENTRE RUBEN DARIO Y SANTA ROSA, PEÑAFLOR</t>
  </si>
  <si>
    <t>REPOSICIÓN REFUGIOS VICUÑA MACKENNA ENTRE CALLE MADRID Y PEDRO CORREA, PEÑAFLOR</t>
  </si>
  <si>
    <t>MEJORAMIENTO ACERA SUR CALLE CIRCUNVALACIÓN, COMUNA DE TALAGANTE</t>
  </si>
  <si>
    <t>CONSERVACIÓN PAVIMENTOS DE DISTINTAS VÍAS URBANAS DE LA COMUNA DE PADRE HURTADO</t>
  </si>
  <si>
    <t>CONSTRUCCIÓN RESALTOS REDUCTORES DE VELOCIDAD DE LA COMUNA DE PADRE HURTADO</t>
  </si>
  <si>
    <t>CONSTRUCCIÓN LUMINARIAS VIALES, CAMINO LA TUNA, COMUNA DE SAN PEDRO.</t>
  </si>
  <si>
    <t xml:space="preserve"> CONSTRUCCIÓN Y REPOSICIÓN DE LUMINARIAS VIALES CAMINO VIEJO EL YALI, COMUNA DE SAN PEDRO</t>
  </si>
  <si>
    <t xml:space="preserve"> CONSTRUCCIÓN Y REPOSICIÓN DE LUMINARIAS VIALES VILLA LA CRUZ Y LA MERCED, COMUNA DE SAN PEDRO</t>
  </si>
  <si>
    <t>REPOSICIÓN LUMINARIAS VIALES EL PRADO, COMUNA DE SAN PEDRO</t>
  </si>
  <si>
    <t>CONSTRUCCIÓN SENDA MULTIPROPÓSITO  CAMINO LONQUEN SECTOR LO ERMITA CALERA DE TANGO</t>
  </si>
  <si>
    <t>CONSTRUCCIÓN SENDA MULTIPROPÓSITO  CAMINO LONQUEN EL COPIHUE CALERA DE TANGO</t>
  </si>
  <si>
    <t>CONSTRUCCIÓN SENDA MULTIPROPÓSITO  EL VILLORRIO -SANTA SOFIA CALERA DE TANGO</t>
  </si>
  <si>
    <t>CONSTRUCCIÓN SENDA MULTIPROPÓSITO AVDA. CALERA DE TANGO, PD 16-17 CALERA DE TANGO</t>
  </si>
  <si>
    <t>CONSTRUCCIÓN SENDA MULTIPROPÓSITO AVDA. CALERA DE TANGO PD 17-18 CALERA DE TANGO</t>
  </si>
  <si>
    <t>MEJORAMIENTO ACERAS TEGUALDA ENTRE TREBULCO Y CIRCUNVALACIÓN COMUNA DE TALAGANTE</t>
  </si>
  <si>
    <t>MEJORAMIENTO PAVIMENTACIÓN CAMINO EL FORESTAL, COMUNA DE SAN PEDRO</t>
  </si>
  <si>
    <t xml:space="preserve">BUIN </t>
  </si>
  <si>
    <t>MEJORAMIENTO SEGURIDAD PEATONAL, COMUNA DE BUIN</t>
  </si>
  <si>
    <t>CONSTRUCCIÓN REFUGIOS PEATONALES EJE MIRAFLORES, COMUNA DE PEÑAFLOR</t>
  </si>
  <si>
    <t>CONSTRUCCIÓN CAMINO BÁSICO NUEVA INDEPENDENCIA CALERA DE TANGO</t>
  </si>
  <si>
    <t>MEJORAMIENTO DEMARCACIÓN SENDAS MULTIPROPÓSITO, CAMINO LONQUÉN, CALERA DE TANGO</t>
  </si>
  <si>
    <t>MEJORAMIENTO BERMA SUR AV. CALERA DE TANGO PD 5-11</t>
  </si>
  <si>
    <t>MEJORAMIENTO PAVIMENTACIÓN CAMINO SAUCE CHICO, COMUNA DE SAN PEDRO</t>
  </si>
  <si>
    <t>CONSTRUCCIÓN ZARPA ENTRE CICLOVIA DE BARACALDO Y RUTA G76 COMUNA DE MARIA PINTO</t>
  </si>
  <si>
    <t>MEJORAMIENTO PAVIMENTACIÓN CAMINO LAS VERTIENTES, COMUNA DE SAN PEDRO</t>
  </si>
  <si>
    <t>MEJORAMIENTO ACERAS LLANQUIHUE ENTRE OCHAGAVÍA Y JULIO VRANCKEN, COMUNA DE TALAGANTE</t>
  </si>
  <si>
    <t>MEJORAMIENTO PLAZA PEDRO JULIO, CURACAVÍ</t>
  </si>
  <si>
    <t>MEJORAMIENTO ACERAS CALLE MONSEÑOR LARRAÍN, COMUNA DE TALAGANTE</t>
  </si>
  <si>
    <t>MEJORAMIENTO ACERAS CALAFQUEN, ENTRE OCHAGAVÍA Y JULIO VRANCKEN, COMUNA DE TALAGANTE</t>
  </si>
  <si>
    <t>CONSTRUCCIÓN PAVIMENTACIÓN DE CALZADA DANIEL MOYA, COMUNA DE TIL TIL</t>
  </si>
  <si>
    <t>REPOSICIÓN DE LUMINARIAS VIALES, SECTOR QUINCANQUE ALTO, COMUNA DE SAN PEDRO</t>
  </si>
  <si>
    <t>MEJORAMIENTO ILUMINACIÓN SECTOR RURAL EL NARANJO Y CALLE LOS AROMOS, COMUNA DE CURACAVÍ</t>
  </si>
  <si>
    <t>MEJORAMIENTO PLAZA PRESIDENTE BALMACEDA, CURACAVÍ</t>
  </si>
  <si>
    <t>MEJORAMIENTO ILUMINACIÓN PEATONAL VIALIDAD LOCAL DE LA OBRA</t>
  </si>
  <si>
    <t>REPOSICIÓN PAVIMENTO DE ACERA Y DEMARCACIÓN PD 13 AVDA. CALERA DE TANGO, COMUNA CALERA DE TANGO.</t>
  </si>
  <si>
    <t>CONSTRUCCIÓN ACERA CAMINO SAN IGNACIO CALERA DE TANGO</t>
  </si>
  <si>
    <t>MEJORAMIENTO ILUMINACIÓN PEATONAL VIALIDAD LOCAL DE LAS VERTIENTES</t>
  </si>
  <si>
    <t>MEJORAMIENTO ILUMINACIÓN SECTOR URBANO NORTE, COMUNA DE CURACAVÍ</t>
  </si>
  <si>
    <t>MEJORAMIENTO ACERAS JUANA CANALES, ENTRE CALLES FRESIA Y M. LARRAÍN, COMUNA DE TALAGANTE</t>
  </si>
  <si>
    <t>MEJORAMIENTO ILUMINACIÓN PEATONAL VIALIDAD LOCAL DE EL CANELO</t>
  </si>
  <si>
    <t>MEJORAMIENTO ACERAS ADRIÁN SOTO – ESMERALDA, COMUNA DE TALAGANTE</t>
  </si>
  <si>
    <t>MEJORAMIENTO ILUMINACIÓN PEATONAL VIALIDAD LOCAL DE EL MANZANO</t>
  </si>
  <si>
    <t>MEJORAMIENTO ACERAS TEGUALDA, ENTRE JUANA CANALES Y ESMERALDA, COMUNA DE TALAGANTE</t>
  </si>
  <si>
    <t>MEJORAMIENTO ILUMINACIÓN PEATONAL VIALIDAD LOCAL DE GUAYACÁN</t>
  </si>
  <si>
    <t>MEJORAMIENTO ILUMINACIÓN PEATONAL VIALIDAD LOCAL DE EL MELOCOTÓN</t>
  </si>
  <si>
    <t>MEJORAMIENTO SEÑALÉTICA 3 SECTORES COMUNA DE CURACAVÍ</t>
  </si>
  <si>
    <t>MEJORAMIENTO ILUMINACIÓN PEATONAL VIALIDAD LOCAL DE SAN ALFONSO</t>
  </si>
  <si>
    <t>MEJORAMIENTO ILUMINACIÓN PEATONAL VIALIDAD LOCAL DE SAN GABRIEL</t>
  </si>
  <si>
    <t>MEJORAMIENTO ILUMINACIÓN PEATONAL VIALIDAD LOCAL DE SAN JOSÉ DE MAIPO</t>
  </si>
  <si>
    <t>REPOSICIÓN DE VEREDAS UNIDAD VECINAL N°17, COMUNA DE PADRE HURTADO.</t>
  </si>
  <si>
    <t>MEJORAMIENTO DE VEREDAS UNIDAD VECINAL 18, PADRE HURTADO</t>
  </si>
  <si>
    <t>MEJORAMIENTO VEREDAS UNIDAD VECINAL N°21, COMUNA DE PADRE HURTADO</t>
  </si>
  <si>
    <t>CONSTRUCCIÓN E INSTALACIÓN DE LUMINARIAS PEATONALES COMUNA DE PADRE HURTADO</t>
  </si>
  <si>
    <t>MEJORAMIENTO DE PASAJE LA UNIÓN, COMUNA DE PADRE HURTADO.</t>
  </si>
  <si>
    <t>MEJORAMIENTO PASAJE EL NOGAL, COMUNA PADRE HURTADO</t>
  </si>
  <si>
    <t>MEJORAMIENTO DE PASAJE SAN SEBASTIÁN, COMUNA DE PADRE HURTADO</t>
  </si>
  <si>
    <t>MEJORAMIENTO ACERAS CALLE TREBULCO, COMUNA DE TALAGANTE</t>
  </si>
  <si>
    <t>MEJORAMIENTO DEMARCACIÓN VIAL, DIVERSOS SECTORES COMUNA DE TALAGANTE</t>
  </si>
  <si>
    <t>MEJORAMIENTO ILUMINACIÓN SECTOR URBANO SUR, CALLE EL CURACO Y PRESBITERIO MORAGA SUR, COMUNA DE CURACAVÍ</t>
  </si>
  <si>
    <t>MEJORAMIENTO ILUMINACIÓN SECTOR RURAL VILLORRIOS SAN JOAQUÍN, CURACAVÍ</t>
  </si>
  <si>
    <t>MEJORAMIENTO DEMARCACIÓN VIAL LOCALIDADES LA OBRA – VERTIENTES – CANELO Y OTRAS, SAN JOSÉ DE MAIPO</t>
  </si>
  <si>
    <t>CONSTRUCCIÓN VELOCÍMETROS Y CRUCE PEATONAL LOCALIDADES SAN JOSÉ DE MAIPO.</t>
  </si>
  <si>
    <t>CONSTRUCCIÓN SEÑALIZACIÓN CONTROL DE PISTA SAN JOSÉ DE MAIPO.</t>
  </si>
  <si>
    <t>CONSTRUCCIÓN SEÑALÉTICA VIAL INFORMATIVA ELECTRÓNICA LA OBRA</t>
  </si>
  <si>
    <t>CONSTRUCCIÓN DE LUMINARIAS VIALES QUINCANQUE BAJO, COMUNA DE SAN PEDRO.</t>
  </si>
  <si>
    <t>MEJORAMIENTO ODEÓN PLAZA DE ARMAS, COMUNA DE MELIPILLA</t>
  </si>
  <si>
    <t>MEJORAMIENTO ÁREA VERDE DE VILLA LAS AMÉRICAS, COMUNA DE PAINE</t>
  </si>
  <si>
    <t>CONSERVACIÓN MULTICANCHA Y OBRAS COMPLEMENTARIAS EN POBLACIÓN INÉS DE SUAREZ, COMUNA DE ALHUÉ</t>
  </si>
  <si>
    <t>CONSERVACIÓN MULTICANCHA Y OBRAS COMPLEMENTARIAS EN HIJUELAS DE PINCHA, COMUNA DE ALHUÉ</t>
  </si>
  <si>
    <t>MEJORAMIENTO PAVIMENTACIÓN CAMINO LO ESPINOZA KM 0,7 A KM 1,7, COMUNA DE SAN PEDRO</t>
  </si>
  <si>
    <t>PLAN DE SANEAMIENTOS DE LA PEQUEÑA PROPIEDAD RAÍZ PARTICULAR</t>
  </si>
  <si>
    <t>CONSTRUCCIÓN CRUCES PEATONALES DE COLEGIOS MUNICIPALES, COMUNA SJM</t>
  </si>
  <si>
    <t>CONSTRUCCIÓN PAVIMENTACIÓN DE CALZADA CALLE JUANA ROSA BUSTOS, COMUNA DE TIL TIL</t>
  </si>
  <si>
    <t>CONSTRUCCIÓN PAVIMENTACIÓN DE CALZADA LA JUNTA DE POLPAICO, COMUNA DE TIL TIL</t>
  </si>
  <si>
    <t>CONSTRUCCIÓN PAVIMENTACIÓN DE CALZADA DANIEL MOYA - 2, COMUNA DE TIL TIL</t>
  </si>
  <si>
    <t>CAPACITACIÓN TRANSFERENCIA CAPACITACIÓN EN GESTIÓN CULTURAL ASOCIATIVIDAD E IDENTIDAD RMS</t>
  </si>
  <si>
    <t>JNCB</t>
  </si>
  <si>
    <t>ADQUISICION MATERIAL MENOR PARA BOMBEROS DE LA REGION METROPOLITANA</t>
  </si>
  <si>
    <t xml:space="preserve">ONG INCLUSIVA </t>
  </si>
  <si>
    <t>CAPACITACIÓN PLANES DE GESTIÓN INCLUSIVA DEL RIESGO DE DESASTRE Y DISCAPACIDAD, RM</t>
  </si>
  <si>
    <t>TELETÓN</t>
  </si>
  <si>
    <t>TRANSFERENCIA GESTIONA INCLUSION, TELETON RM</t>
  </si>
  <si>
    <t>LOLOL</t>
  </si>
  <si>
    <t>REPOSICIÓN VEHÍCULO DE TRANSPORTE Y APOYO VOLUNTARIOS, CUERPO DE BOMBEROS DE LOLOL</t>
  </si>
  <si>
    <t>PAREDONES</t>
  </si>
  <si>
    <t>REPOSICIÓN AMBULANCIA TIPO AEB, CESFAM PAREDONES</t>
  </si>
  <si>
    <t>PALMILLA</t>
  </si>
  <si>
    <t>ADQUISICIÓN BUS DE TRANSPORTE ESCOLAR, MUNICIPALIDAD DE PALMILLA</t>
  </si>
  <si>
    <t>PICHIDEGUA</t>
  </si>
  <si>
    <t>ADQUISICIÓN RETROEXCAVADORA Y MINICARGADOR PARA SERVICIOS MUNICIPALES, COMUNA DE PICHIDEGUA</t>
  </si>
  <si>
    <t>OLIVAR</t>
  </si>
  <si>
    <t>ADQUISICION RETROEXCAVADORA, MUNICIPALIDAD DE OLIVAR</t>
  </si>
  <si>
    <t>DOÑIHUE</t>
  </si>
  <si>
    <t>REPOSICIÓN AMBULANCIA DE EMERGENCIA BÁSICA DEPARTAMENTO DE SALUD DE DOÑIHUE</t>
  </si>
  <si>
    <t>RANCAGUA</t>
  </si>
  <si>
    <t>ADQUISICION DE VEHICULOS OPERACIONALES, COMUNA DE RANCAGUA</t>
  </si>
  <si>
    <t>ADQUISICIÓN MINIBUS DAEM MUNICIPALIDAD DE LOLOL</t>
  </si>
  <si>
    <t>REPOSICION DE VEHICULOS POLICIALES PARA LA VI ZONA DE CARABINEROS OHIGGINS</t>
  </si>
  <si>
    <t>MALLOA</t>
  </si>
  <si>
    <t>ADQ RETROEXCAVADORA PARA SS Y TRABAJOS MUNICIPALES MALLOA</t>
  </si>
  <si>
    <t>REPOSICIÓN DE 29 VEHÍCULOS OPERATIVOS PARA POLICÍA DE INVESTIGACIONES DE RANCAGUA</t>
  </si>
  <si>
    <t>PICHILEMU</t>
  </si>
  <si>
    <t>ADQUISICIÓN VEHÍCULOS PARA TRASLADO DE PERSONAS EN SITUACIÓN DISCAPACIDAD, MUNICIPALIDAD PICHILEMU</t>
  </si>
  <si>
    <t>RENGO</t>
  </si>
  <si>
    <t>ADQUISICIÓN DE UN CAMIÓN PARA RECOLECCIÓN DE RESÍDUOS RENGO</t>
  </si>
  <si>
    <t>COLTAUCO</t>
  </si>
  <si>
    <t>ADQUISICIÓN MINIEXCAVADORA, COMUNA DE COLTAUCO</t>
  </si>
  <si>
    <t>CHÉPICA</t>
  </si>
  <si>
    <t>ADQUISICIÓN ALZAHOMBRE-BRAZO ARTICULADO -DOM MUNICIPALIDAD CHÉPICA</t>
  </si>
  <si>
    <t>SAN FERNANDO</t>
  </si>
  <si>
    <t>ADQUISICIÓN CAMIÓN ALJIBE COMUNA SAN FERNANDO</t>
  </si>
  <si>
    <t>NAVIDAD</t>
  </si>
  <si>
    <t>ADQUISICIÓN CAMIÓN MULTIFUNCIÓN, COMUNA DE NAVIDAD</t>
  </si>
  <si>
    <t>PLACILLA</t>
  </si>
  <si>
    <t>ADQUISICIÓN CAMIÓN ALJIBE COBERTURA CONSUMO HUMANO, COMUNA DE PLACILLA</t>
  </si>
  <si>
    <t>SAN VICENTE</t>
  </si>
  <si>
    <t>ADQUISICIÓN DE CAMIÓN ALJIBE, COMUNA DE SAN VICENTE</t>
  </si>
  <si>
    <t>LA ESTRELLA</t>
  </si>
  <si>
    <t>ADQUISICION CAMION TOLVA MEDIANO, COMUNA LA ESTRELLA</t>
  </si>
  <si>
    <t>CODEGUA</t>
  </si>
  <si>
    <t>ADQUISICION MAQUINARIAS COMUNA DE CODEGUA</t>
  </si>
  <si>
    <t>ADQUISICION CAMION MEDIANO DOBLE CABINA, MUNICIPALIDAD DE OLIVAR</t>
  </si>
  <si>
    <t>GRANEROS</t>
  </si>
  <si>
    <t>ADQUISICION MINI VAN, COMUNA DE GRANEROS</t>
  </si>
  <si>
    <t>ADQUISICION RODILLO COMPACTADOR PARA MANTENCION DE CAMINOS, COMUNA DE PICHIDEGUA</t>
  </si>
  <si>
    <t>LITUECHE</t>
  </si>
  <si>
    <t>ADQUISICION VEHICULO PARA LAS FUNCIONES OPERATIVAS DEL MUNICIPIO, COMUNA DE LITUECHE</t>
  </si>
  <si>
    <t xml:space="preserve">ADQUISICIÓN EQUIPAMIENTO Y EQUIPOS PARA CAMPUS UOH COLCHAGUA </t>
  </si>
  <si>
    <t>ADQUISICIÓN EQUIPOS PARA LAB. DOCENCIA CIENCIAS DE LA ING. UOH, CAMPUS RANCAGUA</t>
  </si>
  <si>
    <t>PROYECTO DE EQUIPAMIENTO LABORATORIO DE CRIMINALÍSTICA Y UNIDADES OPERATIVAS POLICÍA DE INVESTIGACIONES</t>
  </si>
  <si>
    <t>ADQUISICIÓN PISCINAS PARA COMBATIR INCENDIOS FORESTALES</t>
  </si>
  <si>
    <t>PEUMO</t>
  </si>
  <si>
    <t>ADQUISICIÓN MÓDULOS PUNTOS LIMPIOS PARA VARIOS SECTORES, COMUNA DE PEUMO</t>
  </si>
  <si>
    <t>SANTA CRUZ</t>
  </si>
  <si>
    <t>ADQUISICIÓN AUTOCLAVE CESFAM SANTA CRUZ</t>
  </si>
  <si>
    <t>ADQUISICIÓN BACHEADORA DE ARRASTRE COMUNA DE COLTAUCO</t>
  </si>
  <si>
    <t>QUINTA DE TILCOCO</t>
  </si>
  <si>
    <t>ADQUISICION ACCESORIOS PARA CAMION MULTIPROPOSITO, COMUNA DE QUINTA TILCOCO</t>
  </si>
  <si>
    <t>ADQUISICIÓN EQUIPOS PARA FABRICACIÓN DE PANTALLAS PROTECCIÓN FACIAL (CORONAVIRUS) REGIÓN DE O´HIGGINS</t>
  </si>
  <si>
    <t>ADQUISICION MINI CARGADOR, COMUNA DE GRANEROS</t>
  </si>
  <si>
    <t>REQUÍNOA</t>
  </si>
  <si>
    <t>ADQUISICIÓN MÁQUINA CHIPEADORA, COMUNA DE REQUÍNOA</t>
  </si>
  <si>
    <t>SAN VICENTE TT</t>
  </si>
  <si>
    <t>NORMALIZACIÓN HOSPITAL SAN VICENTE</t>
  </si>
  <si>
    <t>REPOSICION GIMNASIO MUNICIPAL, SAN VICENTE DE TAGUA TAGUA</t>
  </si>
  <si>
    <t>COINCO</t>
  </si>
  <si>
    <t>RESTAURACION PARROQUIA DE SAN NICODEMO DE COINCO</t>
  </si>
  <si>
    <t>REPOSICIÓN CUARTEL 3A COMPAÑÍA BOMBEROS SAN VICENTE DE TT</t>
  </si>
  <si>
    <t>REPOSICION LICEO SAN JOSE DEL CARMEN PALMILLA</t>
  </si>
  <si>
    <t xml:space="preserve">REPOSICION CUARTEL DE BOMBEROS DE PLACILLA </t>
  </si>
  <si>
    <t>MARCHIGUE</t>
  </si>
  <si>
    <t>REPOSICIÓN PARCIAL ESCUELA NOBELES RINCONADA DE ALCONES MARCHIGÜE</t>
  </si>
  <si>
    <t>AMPLIACION RUTA H-27 CARRETERA EL COBRE , RANCAGUA MACHALI</t>
  </si>
  <si>
    <t>CONSTRUCCION HOGAR DE ANCIANOS COMUNA DE PICHILEMU</t>
  </si>
  <si>
    <t>REPOSICIÓN LICEO MUNICIPAL - PICHILEMU</t>
  </si>
  <si>
    <t>MACHALI</t>
  </si>
  <si>
    <t>MEJORAMIENTO INTERCONEXION VIAL EJE M.E.BALAGUER-REPUBLICA-MACHALI</t>
  </si>
  <si>
    <t>REPOSICION IGLESIA MADRE DE LA DIVINA PROVIDENCIA, RANCAGUA</t>
  </si>
  <si>
    <t>RESTAURACION PARROQUIA SAN FRANCISCO DE ASIS, COMUNA RANCAGUA</t>
  </si>
  <si>
    <t>MEJORAMIENTO PISTA ATLÉTICA COMUNA SAN FERNANDO</t>
  </si>
  <si>
    <t>MEJORAMIENTO PLAZA DE ARMAS DE PEUMO, PEUMO</t>
  </si>
  <si>
    <t>MEJORAMIENTO PARQUE URBANO DE RAPEL, COMUNA DE NAVIDAD</t>
  </si>
  <si>
    <t>CONSTRUCCION CRUCE BAJO NIVEL AV. REPUBLICA DE CHILE - LINEA FERREA</t>
  </si>
  <si>
    <t>REPOSICION BRIGADA DE INVESTIGACIÓN CRIMINAL SANTA CRUZ PDI</t>
  </si>
  <si>
    <t>CONSTRUCCION CAPILLA Y CENTRO CULTURAL GAUDÍ, EN RANCAGUA</t>
  </si>
  <si>
    <t>MEJORAMIENTO Y AMPLIACION APR PAÑUL, CIRUELOS BARRANCAS, PICHILEMU</t>
  </si>
  <si>
    <t>REPOSICIÓN LICEO CLAUDIO ARRAU LEÓN, DOÑIHUE</t>
  </si>
  <si>
    <t>MEJORAMIENTO INSTALACIONES MEDIALUNA RANCAGUA</t>
  </si>
  <si>
    <t>REPOSICIÓN DEL CUARTEL DEL GOPE O'HIGGINS</t>
  </si>
  <si>
    <t>CONSTRUCCIÓN APERTURA CALLE LA VICTORIA, COMUNA DE RANCAGUA</t>
  </si>
  <si>
    <t>MEJORAMIENTO ACERAS CALLE HERMANOS CARRERA COMUNA DE LITUECHE</t>
  </si>
  <si>
    <t>CONSTRUCCION VIA PEATONAL VALDIVIA Y PLAZOLETA M.RODRÍGUEZ, SN. FDO</t>
  </si>
  <si>
    <t>REPOSICION CUARTEL 1CIA Y CUERPO DE BOMBEROS COINCO</t>
  </si>
  <si>
    <t>MEJORAMIENTO CALLE EL ALAMO Y AVENIDA CIRCUNVALACIÓN, SAN FERNANDO</t>
  </si>
  <si>
    <t>REPOSICION ESCUELA BASICA DE PORTEZUELO, LARMAHUE, PICHIDEGUA</t>
  </si>
  <si>
    <t xml:space="preserve">MEJORAMIENTO PARQUE CAMPESINO LOLOL </t>
  </si>
  <si>
    <t>MEJORAMIENTO SISTEMA APR NILAHUE ALTO DE LOLOL</t>
  </si>
  <si>
    <t>REPOSICION EDIFICIO GOBERNACIÓN CARDENAL CARO</t>
  </si>
  <si>
    <t>REPOSICIÓN LICEO SAN FRANCISCO COMUNA DE PLACILLA</t>
  </si>
  <si>
    <t xml:space="preserve">NORMALIZACIÓN DE SEMAFOROS REGION DE OHIGGINS IV ETAPA SAN VICENTE </t>
  </si>
  <si>
    <t>CONSTRUCCION CIERRE VERTEDERO SECTOR PUEBLO DE INDIOS, SAN VICENTE</t>
  </si>
  <si>
    <t>NORMALIZACIÓN HOSPITAL DE PICHILEMU</t>
  </si>
  <si>
    <t>REPOSICION CUARTEL 3ERA COMPAÑÍA DE BOMBEROS DE APALTA, SANTA CRUZ</t>
  </si>
  <si>
    <t>RESTAURACION CENTRO CULTURAL, EX ESTACION DE FFCC, PEUMO</t>
  </si>
  <si>
    <t>MEJORAMIENTO CALLE RANCAGUA, COMUNA DE SAN FERNANDO</t>
  </si>
  <si>
    <t>REPOSICIÓN ESCUELA UNIÓN MUJERES AMERICANAS BUCALEMU</t>
  </si>
  <si>
    <t>MEJORAMIENTO PAVIMENTO AVENIDA OHIGGINS, CODEGUA</t>
  </si>
  <si>
    <t>MEJORAMIENTO GESTIÓN VIAL Y PEATONAL RENGO</t>
  </si>
  <si>
    <t>CONSERVACIÓN INFRAESTRUCTURA HOSPITAL DE COINCO</t>
  </si>
  <si>
    <t>NORMALIZACIÓN E INTEGRACIÓN DE SEMÁFOROS SCAT RANCAGUA V ETAPA</t>
  </si>
  <si>
    <t>RESTAURACION CENTRO CULTURAL CASA HODKINSON GRANEROS</t>
  </si>
  <si>
    <t>REPOSICIÓN ESCUELA DE COPEQUÉN COINCO</t>
  </si>
  <si>
    <t>PALMILLA, CHÉPICA</t>
  </si>
  <si>
    <t>CONSERVACION CAMINOS BASICOS GRUPO 20, PALMILLA Y CHÉPICA</t>
  </si>
  <si>
    <t>PUMANQUE</t>
  </si>
  <si>
    <t>REPOSICION ESPACIO PUBLICO DE ZONA DE CONSERVACION HISTORICA, COMUNA DE PUMANQUE</t>
  </si>
  <si>
    <t>CHIMBARONGO</t>
  </si>
  <si>
    <t>CONSTRUCCION PLAZA CONJUNTO LOS MERCEDARIOS, CHIMBARONGO</t>
  </si>
  <si>
    <t>REPOSICIÓN Y MEJORAMIENTO CUARTEL 2° CÍA DE BOMBEROS DE LO MIRANDA, DOÑIHUE</t>
  </si>
  <si>
    <t>MEJORAMIENTO ESPACIOS PÚBLICOS AV. LA COMPAÑIA ENTRE RUTA H-10 Y ESTERO BENITO, GRANEROS</t>
  </si>
  <si>
    <t>CHEPICA</t>
  </si>
  <si>
    <t>REPOSICION CESFAM URBANO CHEPICA</t>
  </si>
  <si>
    <t>MEJORAMIENTO PARQUE CERRO EL MANZANO DE LA COMUNA DE QUINTA DE TILCOCO</t>
  </si>
  <si>
    <t xml:space="preserve">HABILITACIÓN FUENTE SISTEMA DE AGUA POTABLE IDAHUE, SAN VICENTE DE TAGUA TAGUA </t>
  </si>
  <si>
    <t>MOSTAZAL</t>
  </si>
  <si>
    <t>MEJORAMIENTO SISTEMA APR CASAS DE PEUCO MOSTAZAL</t>
  </si>
  <si>
    <t>MEJORAMIENTO SISTEMA APR CRUZ DE CHILLEHUE, COINCO</t>
  </si>
  <si>
    <t>CONSERVACION VÍAS URBANAS PROCESO 2016 (EJECUCION 2019), VI REGION</t>
  </si>
  <si>
    <t>LAS CABRAS</t>
  </si>
  <si>
    <t>REPOSICIÓN OFICINA REGISTRO CIVIL COMUNA DE LAS CABRAS</t>
  </si>
  <si>
    <t>REPOSICIÓN OFICINA REGISTRO CIVIL COMUNA DE COLTAUCO</t>
  </si>
  <si>
    <t>REPOSICION POSTA RURAL DE CORCOLÉN COMUNA DE MALLOA</t>
  </si>
  <si>
    <t>MEJORAMIENTO AVENIDA DOCTOR MOORE COMUNA DE PAREDONES</t>
  </si>
  <si>
    <t>CONSTRUCCION PASEO MIRADOR DEL PACIFICO SECTOR LA BOCA, NAVIDAD</t>
  </si>
  <si>
    <t>CONSTRUCCION BASE RESPUESTA RAPIDA CONAF (PLAN REGIONAL) MOSTAZAL</t>
  </si>
  <si>
    <t>CONSTRUCCION BASE RESPUESTA RAPIDA CONAF (PLAN REGIONAL) COLTAUCO</t>
  </si>
  <si>
    <t>MEJORAMIENTO LUMINARIAS DEL ALUMBRADO PÚBLICO DEL SECTOR NORTE, CH Y CENTRO PONIENTE DE RANCAGUA</t>
  </si>
  <si>
    <t>REPOSICIÓN EDIFICIO DIRECCIÓN SERVICIO SALUD SEXTA REGIÓN</t>
  </si>
  <si>
    <t>MEJORAMIENTO INSTALACION BASE RESPUESTA RAPIDA CONAF (PLAN REGIONAL) PAREDONES</t>
  </si>
  <si>
    <t>CONSTRUCCION BASE RESPUESTA RAPIDA CONAF (PLAN REGIONAL) LAS CABRAS</t>
  </si>
  <si>
    <t>CONSTRUCCION BASE RESPUESTA RAPIDA CONAF (PLAN REGIONAL) SANTA CRUZ</t>
  </si>
  <si>
    <t>RESTAURACION IGLESIA NUESTRA SEÑORA DE LA MERCED, COMUNA CODEGUA</t>
  </si>
  <si>
    <t>CONSERVACIÓN DE CAMINOS BÁSICOS GRUPO 27, VARIAS COMUNAS, PROVINCIA DE CACHAPOAL</t>
  </si>
  <si>
    <t>CONSERVACIÓN DE CAMINOS BÁSICOS GRUPO 28, VARIAS COMUNAS, PROVINCIA DE COLCHAGUA</t>
  </si>
  <si>
    <t>CONSERVACION DE CAMINOS BASICOS GRUPO 29, VARIAS COMUNAS, PROVINCIA DE CARDENAL CARO</t>
  </si>
  <si>
    <t>CONSERVACION DE CAMINOS BASICOS GLOSA 6 GRUPO 2, VARIAS COMUNAS DE CACHAPOAL</t>
  </si>
  <si>
    <t>CONSERVACION DE CAMINOS BASICOS GLOSA 6 GRUPO 3, VARIAS COMUNAS PROVINCIA DE COLCHAGUA</t>
  </si>
  <si>
    <t>CONSERVACION DE CAMINOS BASICOS GLOSA 6 GRUPO 4, VARIAS COMUNAS PROVINCIA DE CARDENAL CARO</t>
  </si>
  <si>
    <t xml:space="preserve">CONSERVACION PISO ZÓCALO EDIFICIO UNIVERSITARIO UOH, CAMPUS RANCAGUA </t>
  </si>
  <si>
    <t>MEJORAMIENTO SISTEMA APR SAN PEDRO LA PUNTILLA MALLOA</t>
  </si>
  <si>
    <t>CONSTRUCCIÓN TÚNEL INTERNACIONAL PASO LAS LEÑAS</t>
  </si>
  <si>
    <t>REPOSICIÓN CUARTEL DE BOMBEROS, 2DA COMPAÑÍA DE ALCONES, MARCHIGUE</t>
  </si>
  <si>
    <t>CONSERVACION DE CAMINOS BASICOS GLOSA 6 GRUPO 7, PROVINCIA DE COLCHAGUA</t>
  </si>
  <si>
    <t>CONSERVACION DE CAMINOS BASICOS GLOSA 6 GRUPO 5, PROVINCIA CACHAPOAL</t>
  </si>
  <si>
    <t>REPOSICION CUARTEL PRIMERA COMPAÑÍA DE BOMBEROS DE PAREDONES</t>
  </si>
  <si>
    <t>PERALILLO</t>
  </si>
  <si>
    <t>REPOSICION CESFAM COMUNA PERALILLO</t>
  </si>
  <si>
    <t>CONSTRUCCION SEGUNDA COMPAÑÍA DE BOMBEROS POBLACION PERALILLO</t>
  </si>
  <si>
    <t>REPOSICION ALUMBRADO PUBLICO COMUNA LA ESTRELLA</t>
  </si>
  <si>
    <t>REPOSICION CUARTEL CUERPO DE BOMBEROS DE LAS ESTRELLA</t>
  </si>
  <si>
    <t>REPOSICION LUMINARIAS SEGUNDA ETAPA COMUNA DE CODEGUA</t>
  </si>
  <si>
    <t>INSTALACION SEMAFOROS PEATONALES SAN FERNANDO</t>
  </si>
  <si>
    <t>HABILITACION NUEVA FUENTE SISTEMA APR RAPEL NAVIDAD</t>
  </si>
  <si>
    <t>CONSTRUCCION BASE TACTICA PARA EMERGENCIA REGIONALES (CONAF) PUMANQUE</t>
  </si>
  <si>
    <t>MEJORAMIENTO Y AMPLIACIÓN SISTEMA APR MEMBRILLO LOS TRICAHUES, LOLOL</t>
  </si>
  <si>
    <t>REPOSICIÒN 8VA COMPAÑÍA DE BOMBEROS, RANCAGUA</t>
  </si>
  <si>
    <t>REPOSICION Y RELOCALIZACION DEL CUARTEL 3ª CIA DE BOMBEROS DE MACHALI</t>
  </si>
  <si>
    <t>REPOSICION CON RELOCALIZACIÓN 5TA. COMISARÍA PEUMO</t>
  </si>
  <si>
    <t>NORMALIZACÓN 1ERA COMPAÑÍA BOMBEROS, SAN VICENTE DE TAGUA TAGUA</t>
  </si>
  <si>
    <t>CONSTRUCCIÓN EXTENSIÓN RED DE AGUA POTABLE CALLEJÓN LAS OVEJAS</t>
  </si>
  <si>
    <t>CONSTRUCCIÓN SEDE COMUNITARIA VILLA MAGISTERIO</t>
  </si>
  <si>
    <t>MACHALÍ</t>
  </si>
  <si>
    <t>REPOSICION LOSAS DE HORMIGON CALLE TARAPACA Y OTROS N°1792</t>
  </si>
  <si>
    <t>MEJORAMIENTO GIMNASIO PUPUYA,COMUNA DE NAVIDAD</t>
  </si>
  <si>
    <t>MEJORAMIENTO VEREDAS LA COMPAÑÍA TRAMO EL SOL-URSA MAYOR,RANCAGUA</t>
  </si>
  <si>
    <t>REPOSICION PLANTA DE TRATAMIENTO DE AGUAS SERVIDAS VILLA LOS AROMOS.</t>
  </si>
  <si>
    <t>MEJORAMIENTO  DISTINTAS ÁREAS VERDES,COMUNA DE GRANEROS</t>
  </si>
  <si>
    <t>MEJORAMIENTO LOSAS DE JUEGO VILLA BICENTENARIO,COMUNA DE GRANEROS.</t>
  </si>
  <si>
    <t>CONSTRUCCION CANCHA PASTO NATURAL CLUB DEPORTIVO SANTA MARTA</t>
  </si>
  <si>
    <t>CONSTRUCCIÓN CAMARINES, COCINA Y SS.HH. ESTADIO MALLERMO</t>
  </si>
  <si>
    <t>CONSTRUCCION MEDIALUNA CODAO CERRO</t>
  </si>
  <si>
    <t>CONSTRUCCION PAVIMENTACIÓN CALLE COVADONGA, FIDEL MARÍA PALLES Y LA PAZ, COMUNA DE PLACILLA</t>
  </si>
  <si>
    <t>MEJORAMIENTO SEÑALIZACIÓN Y DEMARCACIÓN  AV 18 DE SEPTIEMBRE, CHÉPICA</t>
  </si>
  <si>
    <t>MEJORAMIENTO Y AMPLIACIÓN POSTAS DE SALUD RURAL DE PEOR ES NADA Y PSR SAN JUAN DE LA SIERRA.</t>
  </si>
  <si>
    <t>REPOSICIÓN LUMINARIAS A TECNOLOGÍA LED DISTINTOS SECTORES DE LA COMUNA.</t>
  </si>
  <si>
    <t>CONSTRUCCIÓN Y REPOSISICIÓN DE VEREDAS EN CALLE MANUEL RODRIGUEZ, JAVIERA CARRERA SUR Y OTRAS.</t>
  </si>
  <si>
    <t>CONSTRUCCIÓN MULTICANCHAS Y ÁREA VERDE VILLA SAN ELÍAS Y VILLA LAS COPAS.</t>
  </si>
  <si>
    <t xml:space="preserve">CODEGUA </t>
  </si>
  <si>
    <t>CONSTRUCCIÓN CANCHA DE FÚTBOL, SECTOR ESTANCILLA.</t>
  </si>
  <si>
    <t>CONSTRUCCIÓN SEDE CLUB ADULTO MAYOR LOS AÑOS FELICES.</t>
  </si>
  <si>
    <t xml:space="preserve">LA ESTRELLA </t>
  </si>
  <si>
    <t>MEJORAMIENTO SALÓN MULTIUSO MUNICIPAL DE LA ESTRELLA.</t>
  </si>
  <si>
    <t>MEJORAMIENTO RED VIAL LAS CABRAS URBANO.</t>
  </si>
  <si>
    <t xml:space="preserve">LOLOL </t>
  </si>
  <si>
    <t>REPOSICIÓN SEDE SOCIAL JUNTA DE VECINOS SECTOR LA CABAÑA.</t>
  </si>
  <si>
    <t>CONSTRUCCIÓN CUBIERTA ÁREAS VERDES Y REPOSICIÓN LOSA MULTICANCHA POBLACIÓN VILLA HERNAN MASCARO.</t>
  </si>
  <si>
    <t>CONSTRUCCIÓN SEDE COMUNITARIA PEDRO LIRA.</t>
  </si>
  <si>
    <t>CONSTRUCCIÓN CAMINO ARIS.</t>
  </si>
  <si>
    <t>MEJORAMIENTO SEDE SOCIAL CUENCA.</t>
  </si>
  <si>
    <t>HABILITACIÓN Y REACONDICIONAMIENTO ESCUELA MATANZAS PARA CENTRO GASTRONÓMICO LICEO PABLO NERUDA.</t>
  </si>
  <si>
    <t>RESTAURACIÓN MUSEO DEL INQUILINO S. JOSÉ DEL CARMEN.</t>
  </si>
  <si>
    <t>MEJORAMIENTO DE ESTADIO AGUA SANTA.</t>
  </si>
  <si>
    <t>MEJORAMIENTO ESTADIO DE CRUCERO.</t>
  </si>
  <si>
    <t>CONSTRUCCIÓN SERVICIOS HIGIÉNICOS Y CAMARINES RECIENTO DEPORTIVO ROSARIO.</t>
  </si>
  <si>
    <t>AMPLIACIÓN Y MEJORAMIENTO POSTA SECTOR LA DEHESA.</t>
  </si>
  <si>
    <t>MEJORAMIENTO ALUMBRADO PÚBLICO SECTOR URBANO DE PUMANQUE.</t>
  </si>
  <si>
    <t>MEJORAMIENTO ALUMBRADO PÚBLICO NILAHUE CORNEJO.</t>
  </si>
  <si>
    <t>CONSTRUCCIÓN CENTRO COMUNITARIO, LA VIÑA.</t>
  </si>
  <si>
    <t>HABILITACIÓN ACCESOS CESFAM N°5 JUAN CHIORRINI.</t>
  </si>
  <si>
    <t>CONSTRUCCIÓN SEMAFORIZACIÓN PEATONAL ALAMEDA - BUERAS, RANCAGUA.</t>
  </si>
  <si>
    <t>CONSTRUCCIÓN SEDE CLUB DEP. POBL. RECREO E ILUMINACIÓN PLAZA CALLE OSLO.</t>
  </si>
  <si>
    <t>CONSTRUCCIÓN MULTICANCHA Y ÁREAS VERDES VILLA MILLANTÚ</t>
  </si>
  <si>
    <t>MEJORAMIENTO CLUB DE RAYUELA VIEJOS CRACKS.</t>
  </si>
  <si>
    <t xml:space="preserve">CONSTRUCCIÓN ÁREA VERDE Y MULTICANCHA DIEGO DE ALMAGRO. </t>
  </si>
  <si>
    <t>CONSTRUCCIÓN ÁREA VERDE Y CANCHA DE PASTO SINTÉTICO LAS ROSAS.</t>
  </si>
  <si>
    <t>CONSTRUCCIÓN CIERROS PERIMETRALES DE SITIOS ERIAZOS.</t>
  </si>
  <si>
    <t>REPOSICIÓN PAVIMENTOS CALLE ELICURA.</t>
  </si>
  <si>
    <t xml:space="preserve">REPOSICIÓN DE CIERROS PERIMETRALES DE VARIAS MULTICANCHAS.                         </t>
  </si>
  <si>
    <t>MEJORAMIENTO ÁREAS VERDES, VARIOS SECTORES.</t>
  </si>
  <si>
    <t xml:space="preserve">REQUÍNOA </t>
  </si>
  <si>
    <t>CONSTRUCCIÓN MEJORAMIENTO  Y ÁREA VERDE, SECTOR LOS LIRIOS.</t>
  </si>
  <si>
    <t>CONSTRUCCIÓN TORRES DE ILUMINACIÓN CANCHA DE FUTBOL TUNCA EL MOLINO.</t>
  </si>
  <si>
    <t>NANCAGUA</t>
  </si>
  <si>
    <t xml:space="preserve">CONSTRUCCION UNIDAD BASICA DE REHABILITACIÓN (UBR) CESFAM CUNACO </t>
  </si>
  <si>
    <t xml:space="preserve">MEJORAMIENTO PLANTA DE TRATAMIENTO DE AGUAS SERVIDAS VILLA LA UNION , MARCHIGUE </t>
  </si>
  <si>
    <t xml:space="preserve">MEJORAMIENTO DE EQUIPAMIENTO DE AREAS VERDES VARIOS SECTORES, COMUNA DE RENGO </t>
  </si>
  <si>
    <t xml:space="preserve">MEJORAMIENTO DE PARQUES Y PLAZAS VARIOS SECTORES </t>
  </si>
  <si>
    <t>MEJORAMIENTO DE CUBIERTAS DE COPROPIEDADES DAÑADAS, SECTOR ORIENTE RANCAGUA</t>
  </si>
  <si>
    <t xml:space="preserve">CONSTRUCCIÓN PATIO CUBIERTO ESCUELA LINDORFO MONTERO </t>
  </si>
  <si>
    <t>CONSTRUCCIÓN MULTICANCHAS Y ÁREAS VERDES EN VILLA LOS ANDES Y VILLA LA PIRAMIDE</t>
  </si>
  <si>
    <t>REPOSICIÓN DE LUMINARIAS LED SECTOR CASA AZUL, VILLA LAS COPAS Y QUICHARCO</t>
  </si>
  <si>
    <t>REPOSICIÓN DE VEREDAS CALLES MANUEL RODRÍGUEZ Y JAVIERA CARRERA</t>
  </si>
  <si>
    <t>CONSTRUCCIÓN SEDES SOCIALES EN VILLA 2000 Y VILLA MUNITA</t>
  </si>
  <si>
    <t>COSNTRUCCIÓN REFUGIOS PEATONALES EN DISTINTOS SECTORES DE LA COMUNA</t>
  </si>
  <si>
    <t>CONSTRUCCIÓN RED ALUMBRADO PÚBLICO SECTOR SAN JOAQUÍN</t>
  </si>
  <si>
    <t>CONSTRUCCIÓN SEDE SOCIAL EL MAITÉN</t>
  </si>
  <si>
    <t xml:space="preserve">CONSTRUCCIÓN PATIO CUBIERTO LICEO MUNICIPAL </t>
  </si>
  <si>
    <t xml:space="preserve">CONSTRUCCIÓN Y MEJORAMIENTO DE PUENTES MENORES </t>
  </si>
  <si>
    <t>RECAMBIO DE LUMINARIAS VARIOS SECTORES DOÑIHUE</t>
  </si>
  <si>
    <t>AMPLIACIÓN Y MEJORAMIENTO CEMENTERIO MUNICIPAL LO MIRANDA</t>
  </si>
  <si>
    <t>CONSTRUCCIÓN CANCHA PASTO CLUB DEPORTIVO FERROVIARIO</t>
  </si>
  <si>
    <t>CONSTRUCCIÓN PLAZA Y MULTICANCHA SANTA CLARISA EL PINO</t>
  </si>
  <si>
    <t>AMPLIACIÓN Y MEJORAMIENTO COMPLEJO DEPORTIVO COCALÁN</t>
  </si>
  <si>
    <t>MEJORAMIENTO PLAZA SANTA INES</t>
  </si>
  <si>
    <t>CONSTRUCCIÓN MULTICANCHA Y AREA VERDE CABAÑA BLANCA</t>
  </si>
  <si>
    <t>CONSTRUCCIÓN CANCHA DE RAYUELA QUELENTARO</t>
  </si>
  <si>
    <t>CONSTRUCCIÓN SALON COMUNITARIO Y OBRAS ANEXAS, PASO DEL SOLDADO</t>
  </si>
  <si>
    <t xml:space="preserve">CONSTRUCCIÓN CANCHAS DE RAYUELA LOS BUENOS MUCHACHOS </t>
  </si>
  <si>
    <t>REPOSICIÓN CUBIERTA RECINTO CANCHA DE FUTBOL MATANCILLA</t>
  </si>
  <si>
    <t>REPOSICIÓN DE VENTANAS, PAVIMENTACION PATIO Y MEJORAMIENTO CONSULTORIO HOSPITAL DE LOLOL</t>
  </si>
  <si>
    <t>CONSTRUCCIÓN CANCHA DE FÚTBOL JUNTA DE VECINOS N°5, SECTOR RINCONADA DE QUIAHUE</t>
  </si>
  <si>
    <t>CONSTRUCCIÓN ÁREA VERDE Y SEDE COMUNITARIA VILLA 2000</t>
  </si>
  <si>
    <t>MEJORAMIENTO ESPACIO PÚBLICO POBLACIÓN EL MOLINO</t>
  </si>
  <si>
    <t>CONSTRUCCIÓN AREA VERDE VILLA BICENTENARIO</t>
  </si>
  <si>
    <t>CONSTRUCCIÓN LOSA DEPORTIVA DE RODADOS VILLA LOS ALCALDES</t>
  </si>
  <si>
    <t>MEJORAMIENTO CUARTEL 2A COMPAÑÍA DE BOMBEROS LA PUNTA</t>
  </si>
  <si>
    <t>CONSTRUCCIÓN ILUMINACIÓN CANCHA DE FÚTBOL Y REMODELACIÓN SS.HH C.D. UNIÓN SANTA AMELIA</t>
  </si>
  <si>
    <t>CONSTRUCCIÓN Y HABILITACIÓN CENTRO ASTRONÓMICO EDUCACIONAL LA AGUADA</t>
  </si>
  <si>
    <t>REPOSICIÓN LUMINARIAS OLIVAR BAJO</t>
  </si>
  <si>
    <t>REPOSICIÓN SEDE EL QUILLAY Y AMPLIACIÓN SEDE VILLA LA PAZ</t>
  </si>
  <si>
    <t>CONSTRUCCIÓN SEGURIDAD VIAL RUTA I-72 Y BUCALEMU URBANO</t>
  </si>
  <si>
    <t>CONSTRUCCIÓN ÁREAS VERDES VILLA SANTA CLARA</t>
  </si>
  <si>
    <t>REPOSICIÓN PLAZA EL CORTIJO</t>
  </si>
  <si>
    <t>MEJORAMIENTO MULTICANCHA DE AGUAS CLARAS</t>
  </si>
  <si>
    <t>CONSTRUCCIÓN ENTUBAMIENTO DE CANAL VILLA O'HIGGINS</t>
  </si>
  <si>
    <t>MEJORAMIENTO MULTICANCHA VICEPAROQUIA Y CIERRES CLUBES DEPORTIVOS</t>
  </si>
  <si>
    <t>MEJORAMIENTO PLAZA LOS JARDINES</t>
  </si>
  <si>
    <t>MEJORAMIENTO PLAZA VILLA SANTA GEMITA Y VILLA SAN JORGE</t>
  </si>
  <si>
    <t>MEJORAMIENTO INFRAESTRUCTURA DEPORTIVA COMUNA DE PUMANQUE</t>
  </si>
  <si>
    <t>MEJORAMIENTO ILUMINACIÓN PÚBLICA AVDA. SANTA CLOTILDE, SAN JOSÉ Y PADRE HURTADO NILAHUE CORNEJO</t>
  </si>
  <si>
    <t>CONSTRUCCIÓN CUBIERTA MULTICANCHA ESCUELA MUNICIPAL</t>
  </si>
  <si>
    <t>CONSTRUCCIÓN SISTEMAS DE ILUMINACIÓN CAMPOS DEPORTIVOS LA CONCEPCIÓN Y LAS QUECHEREGUAS</t>
  </si>
  <si>
    <t>MEJORAMIENTO DE CAMPOS DEPORTIVOS: CAUPOLICÁN; ROMERAL Y JUVENTUD ALAMEDA</t>
  </si>
  <si>
    <t>REQUINOA</t>
  </si>
  <si>
    <t>MEJORAMIENTO ESTACIONAMIENTOS REQUINOA</t>
  </si>
  <si>
    <t>REPOSICIÓN LUMINARIAS PUBLICA TIPO LED</t>
  </si>
  <si>
    <t>MEJORAMIENTO ACCESO NORTE SAN FERNANDO</t>
  </si>
  <si>
    <t>CONSTRUCCIÓN SEDE SOCIAL Y MEJORAMIENTO PLAZOLETA VILLA LOS CASTAÑOS</t>
  </si>
  <si>
    <t>REPOSICION DE ACERAS CALLE CENTENARIO</t>
  </si>
  <si>
    <t>CONSTRUCCIÓN TORRES DE ILUMINACIÓN CANCHA DE ZUÑIGA</t>
  </si>
  <si>
    <t>CONSTRUCCIÓN SEDE COMUNITARIA POBLACIÓN JUAN PABLO II</t>
  </si>
  <si>
    <t>CONSTRUCCIÓN PAVIMENTO BÁSICO CAMINO EL TAMBO</t>
  </si>
  <si>
    <t>MEJORAMIENTO ACERAS SECTOR URBANO SANTA CRUZ</t>
  </si>
  <si>
    <t>MEJORAMIENTO ESPACIO URBANO AV. ERRAZURIZ Y CALLE CASANOVA</t>
  </si>
  <si>
    <t>CONSTRUCCION SISTEMA AGUA POTABLE EMERGENCIA RINCONADA DE ALCONES</t>
  </si>
  <si>
    <t>REPOSICIÓN DE LUMINARIAS LED SECTOR TIERRA BLANCA, AYTUE, SANTA TERESA Y LA PLATINA</t>
  </si>
  <si>
    <t>RECAMBIO DE LUMINARIAS VARIOS SECTORES COMUNA DE DOÑIHUE</t>
  </si>
  <si>
    <t>MEJORAMIENTO ILUMINACIÓN PÚBLICA DIVERSOS SECTORES COMUNA DE LAS CABRAS</t>
  </si>
  <si>
    <t>REPOSICIÓN ALUMBRADO PÚBLICO SECTOR URBANO, COMUNA DE LITUECHE.</t>
  </si>
  <si>
    <t>REPOSICIÓN DE LUMINARIAS SECTOR PONIENTE COMUNA DE MARCHIGUE</t>
  </si>
  <si>
    <t>CONSTRUCCIÓN E INSTALACIÓN LUMINARIAS LED VARIOS SECTORES DE LA COMUNA.</t>
  </si>
  <si>
    <t>CONSTRUCCION CASETAS SANITARIAS SECTOR LOS LIRIOS, REQUINOA</t>
  </si>
  <si>
    <t>CONSTRUCCION CASETAS SANITARIAS LOCALIDAD DE ZUÑIGA SAN VICENTE</t>
  </si>
  <si>
    <t xml:space="preserve">CONSTRUCCION CASETAS SANITARIAS PUENTE NEGRO, SAN FERNANDO </t>
  </si>
  <si>
    <t>CONSTRUCCION CASETAS SANITARIAS DE BUCALEMU, COMUNA DE PAREDONES</t>
  </si>
  <si>
    <t>CONSTRUCCION CASETAS SANITARIAS SECTOR PANIAHUE ORIENTE</t>
  </si>
  <si>
    <t>CONSTRUCCION CASETAS SANITARIAS  EL HUIQUE</t>
  </si>
  <si>
    <t xml:space="preserve">CONSTRUCCION CASETAS SANITARIAS VARIOS SECTORES DE PEUMO </t>
  </si>
  <si>
    <t xml:space="preserve">UNIVERSIDAD DE CHILE - AUMENTO VALOR FUNCIONAL ORGANOLÉPTICA HORTALIZAS (30474703-0)            </t>
  </si>
  <si>
    <t>UNIVERSIDAD DE SANTIAGO DE CHILE-PATRIMONIO COMO HERRAMIENTA DE DESARROLLO TERRITORIAL (30487886-0).</t>
  </si>
  <si>
    <t>UNIVERSIDAD DE O'HIGGINS-  DE INNOVACIÓN SOCIAL EN EL SECTOR TURÍSTICO (40008879-0).</t>
  </si>
  <si>
    <t>UNIVERSIDAD DE CHILE- MANEJO PARA FRUTALES CONTAMINADOS POR COBRE (40008890-0).</t>
  </si>
  <si>
    <t>UNIVERSIDAD DE O'HIGGINS - COBERTURAS FOTO-SELECTIVAS EN KIWI (40008894 -0).</t>
  </si>
  <si>
    <t xml:space="preserve">UNIVERSIDAD DE O'HIGGINS - D.SUZUKII MITIGACIÓN ECONÓMICA Y SOCIAL MEDIANTE UNA ESTRATEGIA DE DIFUSIÓN (40008895 -0)            </t>
  </si>
  <si>
    <t xml:space="preserve">UNIVERSIDAD DE TALCA - MANEJO INTEGRADO DE LA POLILLA DEL ÁLAMO (40008896 -0)                </t>
  </si>
  <si>
    <t xml:space="preserve">UNIVERSIDAD DE CHILE - PRODUCCIÓN MICRO-HORTALIZAS CUARTA GAMA (40008902 -0)                  </t>
  </si>
  <si>
    <t xml:space="preserve">UNIVERSIDAD DE CHILE - MODELO COMERCIAL A VIÑATEROS CAMPESINOS (40008900 -0)                 </t>
  </si>
  <si>
    <t>UNIVERSIDAD TECNOLÓGICA METROPOLITANA - PLANTA PROCESADORA INTELIGENTE DE HORTALIZAS Y FRUTAS COOPEUMO (40008901 -0).</t>
  </si>
  <si>
    <t>UNIVERSIDAD DE CHILE- INNOVACIÓN EN CONTROL SUSTENTABLE DE PLAGAS CON CUBIERTA VEGETAL EN MANZANO (40008897 -0).</t>
  </si>
  <si>
    <t>UNIVERSIDAD DE CHILE- PROGRAMA DESARROLLO CORDERO SALUDABLE (40008903 -0)</t>
  </si>
  <si>
    <t>UNIVERSIDAD DE TALCA - VIVIENDA SOCIAL SUSTENTABLE (40008908-0).</t>
  </si>
  <si>
    <t>UNIVERSIDAD DE TALCA - ESPUMA DE VIDRIO A PARTIR DE RELAVES DE LA MINERÍA (40008910 -0).</t>
  </si>
  <si>
    <t xml:space="preserve">UNIVERSIDAD DE TALCA - O'HIGGINS, LABORATORIO DE INNOVACIÓN SOCIAL (40008913 -0). </t>
  </si>
  <si>
    <t>UNIVERSIDAD DE CHILE - GESTIÓN DEL CONOCIMIENTO INNOVADOR REGIONAL (40008914 -0).</t>
  </si>
  <si>
    <t>CORFO- PROGRAMA REGIONAL DE APOYO AL EMPRENDIMIENTO (40004702-0).</t>
  </si>
  <si>
    <t>TRANSFERENCIA DE UN MODELO DE INOCUIDAD AGROALIMENTARIA REGIONAL</t>
  </si>
  <si>
    <t>TRANSFERENCIA ESTRATEGIAS DE ADAPTACIÓN PARA LA AGRICULTURA CAMPESINA</t>
  </si>
  <si>
    <t xml:space="preserve">TRANSFERENCIA D'AGEN PARA EXPORTACIÓN EN FRESCO
</t>
  </si>
  <si>
    <t xml:space="preserve">FABRICA DIGITAL DE LA SEXTA </t>
  </si>
  <si>
    <t xml:space="preserve">INDAP- PROGRAMA DE TRANSFERENCIA PARA LA REACTIVACION ECONOMICA PARA LOS PRODUCTORES CEBOLLEROS DE LA REGION DE OHIGGINS </t>
  </si>
  <si>
    <t>SERCOTEC- APOYO ACTIVIDAD PRODUCTIVA EMPRESARIOS NIVEL CRECE HORTALICEROS (40006065-0)</t>
  </si>
  <si>
    <t>ADQUISICION DE CAMAS, EQUIPOS, Y VEHICULOS EMERGENCIA COVID-19 REGION DE LOS RIOS.</t>
  </si>
  <si>
    <t>VALDIVIA</t>
  </si>
  <si>
    <t>MEJORAMIENTO AVENIDA ECUADOR Y BALMACEDA - VALDIVIA</t>
  </si>
  <si>
    <t>CONSTRUCCION FERIA CENTRAL DE VALDIVIA</t>
  </si>
  <si>
    <t>CONSTRUCCION SERVICIO DE APR LOS PELLINES VALDIVIA</t>
  </si>
  <si>
    <t>REPOSICIÓN CUARTEL DE BOMBEROS 2DA COMPAÑÍA, VALDIVIA</t>
  </si>
  <si>
    <t>CONSTRUCCION ESTADIO NIEBLA, VALDIVIA</t>
  </si>
  <si>
    <t>HABILITACION CENTRO CULTURAL CASA PROCHELLE I. PRIMERA ETAPA</t>
  </si>
  <si>
    <t>PAILLACO</t>
  </si>
  <si>
    <t>RESTAURACION Y PUESTA EN VALOR IGLESIA NUESTRA SEÑORA DE LOURDES, PAILLACO</t>
  </si>
  <si>
    <t>CONSTRUCCION POLIDEPORTIVO, PAILLACO</t>
  </si>
  <si>
    <t>RESPOSICION PABELLÓN PREBÁSICA ESCUELA PROYECTO FUTURO, PAILLACO</t>
  </si>
  <si>
    <t>CONSTRUCCION ESTADIO RURAL STA. FILOMENA, PAILLACO</t>
  </si>
  <si>
    <t>HABILITACION ESTACION COLLILELFU, LOS LAGOS</t>
  </si>
  <si>
    <t>REPOSICION ESCUELA FUSIONADA LOS LAGOS</t>
  </si>
  <si>
    <t>CONTRUCCIÓN CUARTEL DE BOMBEROS 2° COMPAÑÍA  LOS LAGOS</t>
  </si>
  <si>
    <t>CORRAL</t>
  </si>
  <si>
    <t>CONSTRUCCION CALETA DE PESCADORES DE CHAIHUIN</t>
  </si>
  <si>
    <t>MEJORAMIENTO CALLE BERNARDO OHIGGINS CORRAL</t>
  </si>
  <si>
    <t>LANCO</t>
  </si>
  <si>
    <t>RESTAURACION Y PUESTA EN  VALOR TEATRO GALIA DE LANCO</t>
  </si>
  <si>
    <t>REPOSICION EDIFICIO CONSITORIAL DE LANCO</t>
  </si>
  <si>
    <t>CONSTRUCCION CANCHA SINTETICA ESTADIO MUNICIPAL, LANCO</t>
  </si>
  <si>
    <t>NORMALIZACION SISTEMA TRATAMIENTO AGUAS SERVIDAS DE MALALHUE, LANCO</t>
  </si>
  <si>
    <t>MAFIL</t>
  </si>
  <si>
    <t>CONSTRUCCIÓN INFRAESTRUCTURA SANITARIA SECTORES IÑAQUE HUILLON, MAFIL</t>
  </si>
  <si>
    <t>MARIQUINA</t>
  </si>
  <si>
    <t>REPOSICION ESCUELA JOSE ARNOLDO BILBAO P. DE PELCHUQUIN, MARIQUINA</t>
  </si>
  <si>
    <t xml:space="preserve">MEJORAMIENTO GIMNASIO LICEO POLITECNICO PESQUERO DE MEHUIN, MARIQUINA </t>
  </si>
  <si>
    <t>REPOSICION EDIFICIO CONSISTORIAL MUNICIPALIDAD DE MARIQUINA</t>
  </si>
  <si>
    <t>PANGUIPULLI</t>
  </si>
  <si>
    <t>CONSTRUCCION INFRAESTRUCTURA SANITARIA CHOSHUENCO, PANGUIPULLI</t>
  </si>
  <si>
    <t>LA UNION</t>
  </si>
  <si>
    <t>MEJORAMIENTO Y AMPLIACION SISTEMA DE APR PUERTO NUEVO LA UNION</t>
  </si>
  <si>
    <t>CONSTRUCCION SERVICIO DE APR FOLLECO</t>
  </si>
  <si>
    <t>CONSTRUCCION INFRAESTRUCTURA SANITARIA DE PUERTO NUEVO, LA UNION</t>
  </si>
  <si>
    <t>CONSTRUCCION INFRAESTRUCTURA SANITARIA CAUPOLICAN ALTO, LA UNION</t>
  </si>
  <si>
    <t>MEJORAMIENTO CRUCE FERROVIARIO CAUPOLICAN COMUNA DE LA UNION</t>
  </si>
  <si>
    <t>FUTRONO</t>
  </si>
  <si>
    <t>REPOSICION CUARTEL DE BOMBEROS DE CURRIÑE, FUTRONO</t>
  </si>
  <si>
    <t>CONSTRUCCION TERMINAL DE BUSES, FUTRONO</t>
  </si>
  <si>
    <t>RIO BUENO</t>
  </si>
  <si>
    <t>MEJORAMIENTO CANCHA DE FUTBOL COMPLEJO BICENTENARIO, RIO BUENO</t>
  </si>
  <si>
    <t>REPOSICION PRIMERA CIA DE BOMBEROS DE CRUCERO, RIO BUENO</t>
  </si>
  <si>
    <t>CONSTRUCCION CASETAS SANITARIAS LOCALIDAD DE MANTILHUE, RIO BUENO</t>
  </si>
  <si>
    <t>CONSTRUCCION INFRAESTRUCTURA SANITARIA CRUCERO, RIO BUENO</t>
  </si>
  <si>
    <t>LAGO RANCO</t>
  </si>
  <si>
    <t>CONSTRUCCION FERIA COSTUMBRISTA, COMUNA DE LAGO RANCO</t>
  </si>
  <si>
    <t>REPOSICION PLAZA BERNARDO OHIGGINS, LAGO RANCO</t>
  </si>
  <si>
    <t>CONSTRUCCION GIMNASIO LOCALIDAD DE RIÑINAHUE, LAGO RANCO</t>
  </si>
  <si>
    <t>CONSTRUCCION GIMNASIO LOCALIDAD DE RIÑINAHUE, COMUNA DE LAGO RANCO</t>
  </si>
  <si>
    <t>CONSTRUCCION INFRAESTRUCTURA SANITARIA RIÑINAHUE, LAGO RANCO</t>
  </si>
  <si>
    <t>PROVINCIAL VALDIVIA</t>
  </si>
  <si>
    <t>RESTAURACION Y AMPLIACION DEL MUSEO DE ARTE CONTEMPORANEO</t>
  </si>
  <si>
    <t>RESTAURACION Y MUSEOGRAFIA CASA ANWANDTER, VALDIVIA</t>
  </si>
  <si>
    <t>RESTAURACION Y PUESTA EN  VALOR TORREONES DE FORTIFICACION VALDIVIA</t>
  </si>
  <si>
    <t>CP-MOP</t>
  </si>
  <si>
    <t>CONSERVACION RED VIAL BASICA, CBC RUTA T 559, S: ARQUILHUE-MAIHUE, FUTRONO</t>
  </si>
  <si>
    <t>MEJORAMIENTO CONEXIÓN VIAL PASADA POR CORRAL</t>
  </si>
  <si>
    <t xml:space="preserve">CONSTRUCCION EMBARCADEROS Y RAMPAS, LAGO RANCO </t>
  </si>
  <si>
    <t>CONSERVACION RED VIAL BASICA CBC RUTA T-297 PUENTE NEGRO - PUENTE BOCATOMA</t>
  </si>
  <si>
    <t>CP-SALUD</t>
  </si>
  <si>
    <t>REPOSICIÓN POSTA DE SALUD RURAL DE ILLAHUAPI,LAGO RANCO</t>
  </si>
  <si>
    <t>REPOSICION POSTA ISLA HUAPI FUTRONO</t>
  </si>
  <si>
    <t>REPOSICIÓN POSTA RURAL  RIÑIHUE, LOS LAGOS</t>
  </si>
  <si>
    <t>REPOSICION POSTA RUPUMEICA BAJO, LAGO RANCO</t>
  </si>
  <si>
    <t xml:space="preserve">REPOSICION DE POSTA DE SALUD RURAL ISLA DEL REY  </t>
  </si>
  <si>
    <t xml:space="preserve">CONSTRUCCION POSTA CHAIHUIN </t>
  </si>
  <si>
    <t>REPOSICION CUARTEL INVESTIGACIONES VALDIVIA</t>
  </si>
  <si>
    <t>CONSERVACION VIAS URBANAS REGION DE LOS RIOS</t>
  </si>
  <si>
    <t>CONSTRUCCION INFRAESTRUCTURA RESERVA NACIONAL MOCHO CHOSHUENCO ETAPA 1</t>
  </si>
  <si>
    <t xml:space="preserve">ADQUISICION VEHICULOS PARA CHATARRIZACION </t>
  </si>
  <si>
    <t xml:space="preserve">ADQUISICION VEHICULOS PARA MODERNIZACION </t>
  </si>
  <si>
    <t>Los gobiernos regionales informarán al término del trimestre respectivo los  proyectos de inversión financiados con cargo a estos recursos identificando los proyectos y los tiempos esperados de ejecución. Para el caso de las iniciativas financiadas con recursos provenientes de la asignación contemplada en la Ley N° 20.378 - Fondo de Apoyo Regional (FAR), se deberá identificar el costo total del proyecto, el monto comprometido para el año y el monto devengado al trimestre respectivo. Esta información deberá ser publicada en los mismos plazos en la página web de los gobiernos regionales, y un consolidado en la página web de la Subsecretaría de Desarrollo Regional y Administrativo.</t>
  </si>
  <si>
    <t>INSTALACION SISTEMA AGUA POTABLE RURAL CHIVILCOYAN, IMPERIAL</t>
  </si>
  <si>
    <t>REPOSICION CONSULTORIO LAUTARO Y ADECUACION A CESFAM</t>
  </si>
  <si>
    <t>INSTALACION SISTEMA AGUA POTABLE RURAL LEFUN, VILLARRICA (DISEÑO)</t>
  </si>
  <si>
    <t>REPOSICION CONSULTORIO GENERAL URBANO VILLARRICA Y ADECUACION A CESFAM</t>
  </si>
  <si>
    <t>INSTALACION AGUA POTABLE RURAL STA. JUANA LOS ACACIOS, GORBEA</t>
  </si>
  <si>
    <t>INSTALACION SISTEMA AGUA  POTABLE RURAL CHACAICO,ANGOL</t>
  </si>
  <si>
    <t>INSTALACION SISTEMA DE APR DE PAILACOYAN, RUCATRARO Y COYANCO. CARAHUE</t>
  </si>
  <si>
    <t>INSTALACION SISTEMA AGUA POTABLE DOLLINCO ALHUECO, LAUTARO</t>
  </si>
  <si>
    <t>INSTALACION AGUA POTABLE CINCO LAURELES,TROMEN BAJO Y ALTO, TEMUCO</t>
  </si>
  <si>
    <t>CONSTRUCCION SISTEMA AGUA POTABLE RURAL EL SOL Y GUACOLDA,  PERQUENCO</t>
  </si>
  <si>
    <t>REPOSICION CONSULTORIO DE SALUD RURAL DE HUISCAPI COMUNA LONCOCHE</t>
  </si>
  <si>
    <t>CONSTRUCCION SISTEMA AGUA POTABLE RURAL PIEDRA ALTA, SAAVEDRA</t>
  </si>
  <si>
    <t>CONSTRUCCION SISTEMA AGUA POTABLE MONOPAINE CHAPOD, PADRE LAS CASAS</t>
  </si>
  <si>
    <t>CONSTRUCCION BIBLIOTECA MUNICIPAL NUEVA IMPERIAL</t>
  </si>
  <si>
    <t>CONSTRUCCION MERCADO INTERCULTURAL WE MONGEN NUEVA IMPERIAL</t>
  </si>
  <si>
    <t>CONSTRUCCION SISTEMA AGUA POTABLE RURAL RANCO, SAAVEDRA</t>
  </si>
  <si>
    <t>REPOSICION   ESCUELA MANZANAR, COMUNA DE LUMACO</t>
  </si>
  <si>
    <t>REPOSICION LICEO ATENEA,  CUNCO</t>
  </si>
  <si>
    <t>CONSTRUCCION SISTEMA AGUA POTABLE RURAL PICHIQUEPE, P. LAS CASAS</t>
  </si>
  <si>
    <t>REPOSICION  LICEO GREGORIO URRUTIA, GALVARINO</t>
  </si>
  <si>
    <t>CONSTRUCCION SISTEMA AGUA POTABLE RURAL ÑANCUL NORTE, VILLARRICA</t>
  </si>
  <si>
    <t>MEJORAMIENTO INTEGRAL PLAZA DE PAILAHUEQUE - ERCILLA</t>
  </si>
  <si>
    <t>CONSTRUCCION CUARTEL DE BOMBEROS BRIGADA DE METRENCO, PLC</t>
  </si>
  <si>
    <t>REPOSICION GIMNASIO CAPITAN PASTENE, LUMACO</t>
  </si>
  <si>
    <t>CONSTRUCCION APR FOLILCO,QUETROCO,RUCAHUE,RUCATRARO, HUENTE,  FREIRE</t>
  </si>
  <si>
    <t>CONSTRUCCION SISTEMA DE AGUA POTABLE RURAL ARAUCO, CHUMPULLI, GUIÑIMO, FREIRE</t>
  </si>
  <si>
    <t>REPOSICION Y MEJORAMIENTO COMPLEJO EDUCACIONAL COLLIPULLI</t>
  </si>
  <si>
    <t>REPOSICION CESFAM HUEQUEN, ANGOL</t>
  </si>
  <si>
    <t>CONSTRUCCION SIST.AGUA POTABLE BUDI LOS TRONCOS PIDENCO, T.SCHMIDT</t>
  </si>
  <si>
    <t>CONSTRUCCION SIST. AGUA POTABLE CHUCAUCO, SANTA PAULA Y NUEVE DE JULIO, FREIRE</t>
  </si>
  <si>
    <t>REPOSICION ESCUELA BASICA LICANCURA, CURARREHUE</t>
  </si>
  <si>
    <t>CONSTRUCCION A.P.R.RUCACURA,PORMA,CHAICHAYEN,FILULAFQUEN, T.SCHMIDT</t>
  </si>
  <si>
    <t/>
  </si>
  <si>
    <t>MEJORAMIENTO CAMINOS BASICOS INTERMEDIOS PROVINCIA CAUTIN 2016 -2018</t>
  </si>
  <si>
    <t>CONSTRUCCION OBRAS LACUSTRES RIVERA LAGO VILLARRICA</t>
  </si>
  <si>
    <t>CONSTRUCCION CUARTEL DE BOMBEROS SEGUNDA FAJA ,VILLARRICA</t>
  </si>
  <si>
    <t>REPOSICION TERMINAL DE BUSES HUALPÍN, COMUNA T.SCHMIDT</t>
  </si>
  <si>
    <t>RESTAURACION COMPLEJO IGLESIA PERPETUO SOCORRO, TEMUCO</t>
  </si>
  <si>
    <t>REPOSICION ESCUELA MIGUEL HUENTELEN, COLLIPULLI</t>
  </si>
  <si>
    <t>REPOSICION DE INFRAESTRUCTURA PÚBLICA Y ADMINISTRATIVA DEL MONUMENTO NATURAL CERRO ÑIELOL</t>
  </si>
  <si>
    <t>REPOSICION ESCUELA SALVADOR ALLENDE DE PAILAHUEQUE, ERCILLA</t>
  </si>
  <si>
    <t>CONSTRUCCION CIRCUITO LINEAL URBANO (FAJA EFE), ANGOL</t>
  </si>
  <si>
    <t>HABILITACION ANTIGUO HOSPITAL DE ANGOL PARA BIBLIOTECA MUNICIPAL</t>
  </si>
  <si>
    <t>CONSTRUCCION SISTEMA AGUA POTABLE RURAL MELIRREHUE Y LAS 500, GORBEA</t>
  </si>
  <si>
    <t>CONSTRUCCION SISTEMA AGUA POTABLE RURAL MONTRE LLANCAMIL,  PERQUENCO</t>
  </si>
  <si>
    <t>CONSTRUCCION SISTEMA AGUA POTABLE RURAL LA SIERRA, SAAVEDRA</t>
  </si>
  <si>
    <t>MEJORAMIENTO CAMINOS BÁSICOS INTERMEDIOS SUR Y OESTE, REGIÓN DE LA ARAUCANÍA</t>
  </si>
  <si>
    <t>MEJORAMIENTO CAMINOS BÁSICOS INTERMEDIOS NORTE Y ESTE, REGIÓN DE LA ARAUCANÍA</t>
  </si>
  <si>
    <t>CONSTRUCCION  ALCANTARILLADO SANITARIO HUISCAPI, LONCOCHE</t>
  </si>
  <si>
    <t>CONSTRUCCION SISTEMA AGUA POTABLE  LLAGUEY QUIFO, SAAVEDRA</t>
  </si>
  <si>
    <t>CONSTRUCCION INFRAESTRUCTURA SANITARIA P.M.B. QUEULE, TOLTEN.</t>
  </si>
  <si>
    <t>INSTALACION SISTEMA AGUA POTABLE RURAL  CARILEUFU, PUCON</t>
  </si>
  <si>
    <t>INSTALACION APR CULLINCO,MALALCHE,ANCAPULLI Y COIPUCO, CHOLCHOL</t>
  </si>
  <si>
    <t>REPOSICION EDIFICIO CONSISTORIAL CUNCO</t>
  </si>
  <si>
    <t>REPOSICION EDIFICIO CONSISTORIAL COMUNA DE TOLTEN</t>
  </si>
  <si>
    <t>INSTALACION SISTEMA AGUA POTABLE RURAL QUINTRILPE, VILCÚN</t>
  </si>
  <si>
    <t>REPOSICION BIBLIOTECA MUNICIPAL TEODORO SCHMIDT</t>
  </si>
  <si>
    <t>INSTALACION SISTEMA AGUA POTABLE POLUL, DIVISORIA COLGA, PITRUFQUEN</t>
  </si>
  <si>
    <t>INSTALACION AGUA POTABLE CURACO,MALLA,ST.ISABEL,EL MIRADOR, VILCUN</t>
  </si>
  <si>
    <t>INSTALACION SISTEMA AGUA POTABLE BLANCO LEPIN, LAUTARO</t>
  </si>
  <si>
    <t>INSTALACION SISTEMA AGUA POTABLE DALCAHUE, CUNCO</t>
  </si>
  <si>
    <t>INSTALACION SISTEMA AGUA POTABLE RURAL QUILMAHUE, LONQUIMAY</t>
  </si>
  <si>
    <t>INSTALACION AGUA POTABLE RURAL CHANCO CORTE ALTO, PITRUFQUEN</t>
  </si>
  <si>
    <t>MEJORAMIENTO CAMINO CUDICO-PINO HUACHO, VILLARRICA</t>
  </si>
  <si>
    <t>REPOSICION EDIFICIO CONSISTORIAL DE LONQUIMAY</t>
  </si>
  <si>
    <t>INSTALACION SISTEMA AGUA POTABLE MITRAUQUEN(ALTO Y BAJO), LONQUIMAY</t>
  </si>
  <si>
    <t>CONSTRUCCION INFRAESTRUCTURA SANITARIAS MALALCAHUELLO, CURACAUTIN</t>
  </si>
  <si>
    <t>INSTALACION A.P.R.CHAPO,ROBLE RICON,CHACAY(BAJO Y ALTO), CARAHUE</t>
  </si>
  <si>
    <t>INSTALACION SISTEMA AGUA POTABLE PAILLAO MAPU TROMEMALLIN, TEMUCO</t>
  </si>
  <si>
    <t>CONSTRUCCION CENTRO DE SALUD RURAL PUERTO DOMINGUEZ - SAAVEDRA</t>
  </si>
  <si>
    <t>MEJORAMIENTO AV PINTO ENTRE C. TUCAPEL  Y AV. CAUPOLICAN, TEMUCO</t>
  </si>
  <si>
    <t>INSTALACION SISTEMA AGUA POTABLE RURAL DEHUEPILLE, PADRE LAS CASAS</t>
  </si>
  <si>
    <t>INSTALACION SISTEMA AGUA POTABLE RURAL CENTRAL ALHUECO, LAUTARO</t>
  </si>
  <si>
    <t>REPOSICION BIBLIOTECA PUBLICA, CURARREHUE</t>
  </si>
  <si>
    <t>MEJORAMIENTO EN RUTA R-42 CAMINO PUREN - LUMACO, IX REGION</t>
  </si>
  <si>
    <t>REPOSICION PARCIAL EDIFICIO CONSISTORIAL, ANGOL</t>
  </si>
  <si>
    <t>CONSTRUCCION CASA ACOGIDA ADULTO MAYOR, PERQUENCO</t>
  </si>
  <si>
    <t>REPOSICION POSTA SALUD RURAL PICHIPELLAHUEN - LUMACO</t>
  </si>
  <si>
    <t>REPOSICION PARCIAL LICEO DOMINGO SANTA MARIA, RENAICO</t>
  </si>
  <si>
    <t>REPOSICION CUARTEL PRIMERA COMPAÑIA DE BOMBEROS -MELIPEUCO</t>
  </si>
  <si>
    <t>INSTALACION SISTEMA AGUA POTABLE QUEUPUE,COIHUE Y LLANCAN,T.SCHMIDT</t>
  </si>
  <si>
    <t>NORMALIZACION HOSPITAL COMUNITARIO Y FAM DR EDUARDO GONZALEZ G. CUNCO</t>
  </si>
  <si>
    <t>NORMALIZACION HOSPITAL COMUNITARIO Y FAMILIAR VILCUN</t>
  </si>
  <si>
    <t>CONSTRUCCION HOGAR DE ANCIANOS - VICTORIA</t>
  </si>
  <si>
    <t>INSTALACION SISTEMA AGUA POTABLE RURAL LLIU LLIU 7MA.FAJA, LONCOCHE</t>
  </si>
  <si>
    <t>INSTALACION SISTEMA AGUA POTABLE RURAL EL ESCORIAL, MELIPEUCO</t>
  </si>
  <si>
    <t>INSTALACION SISTEMA AGUA POTABLE JOSE MIGUEL CARRERA, COLLIPULLI</t>
  </si>
  <si>
    <t>MEJORAMIENTO AVENIDA BERNARDO O´HIGGINS CIUDAD DE LAUTARO</t>
  </si>
  <si>
    <t>MEJORAMIENTO RUTA S-422 PTO.SAAVEDRA - EL ALMA - EL TEMO,  SAAVEDRA</t>
  </si>
  <si>
    <t>CONSTRUCCION ESCUELA ESPECIAL TULIO MORA - PUREN</t>
  </si>
  <si>
    <t>REPOSICION LICEO CIENCIAS Y HUMANIDADES, PITRUFQUEN</t>
  </si>
  <si>
    <t>MEJORAMIENTO RUTAS S-464 Y S-488; ALMAGRO - BARROS ARANA</t>
  </si>
  <si>
    <t>INSTALACION SISTEMA AGUA POTABLE LLOLLELHUE ALTO Y BAJO, T. SCHMIDT</t>
  </si>
  <si>
    <t>INSTALACION SISTEMA AGUA POTABLE RURAL BOTACURA, GORBEA</t>
  </si>
  <si>
    <t>INSTALACION SISTEMA AGUA POTABLE DOLLINCO LLARQUENCO, SAAVEDRA</t>
  </si>
  <si>
    <t>INSTALACION SISTEMA AGUA POTABLE RURAL ALMA CUDILEUFU, SAAVEDRA</t>
  </si>
  <si>
    <t>INSTALACION SISTEMA AGUA POTABLE MILLAHUECO ROLONCHE, SAAVEDRA</t>
  </si>
  <si>
    <t>NORMALIZACION CESFAM CONSULTORIO GENERAL DE TROVOLHUE</t>
  </si>
  <si>
    <t>RESTAURACION TEATRO MUNICIPAL DE COLLIPULLI</t>
  </si>
  <si>
    <t>INSTALACION AGUA POTABLE RURAL SECTOR ALTO Y BAJO LONCOYAMO</t>
  </si>
  <si>
    <t>MEJORAMIENTO BIBLIOTECA PUBLICA MUNICIPAL LAUTARO</t>
  </si>
  <si>
    <t>INSTALACION SISTEMA AGUA POTABLE RURAL HUEFEL CANTARANA, PITRUFQUEN</t>
  </si>
  <si>
    <t>CONSTRUCCION CENTRO DE SALUD FAMILIAR - PUCON</t>
  </si>
  <si>
    <t>INSTALACION AGUA POTABLE COLPANAO,ZANJA,MAQUEHUE, P.LAS CASAS</t>
  </si>
  <si>
    <t>REPOSICION CALLE TACNA ENTRE LATORRE Y SGTO. ALDEA - VICTORIA</t>
  </si>
  <si>
    <t>CONSTRUCCION SISTEMA DE AGUA POTABLE RURAL PEHUENCO, VICTORIA</t>
  </si>
  <si>
    <t>MEJORAMIENTO AV. P. DE VALDIVIA ENTRE AV. EL ORBITAL Y PRIETO NORTE</t>
  </si>
  <si>
    <t>CONSTRUCCION SISTEMA AGUA POTABLE CUDICO ALTO Y BAJO, VILLARRICA</t>
  </si>
  <si>
    <t>MEJORAMIENTO RUTA S-222 HUALACURA LOS BOLDOS NUEVA IMPERIAL</t>
  </si>
  <si>
    <t>CONSTRUCCION SISTEMA AGUA POTABLE LLIULLIUCURA, LAUTARO</t>
  </si>
  <si>
    <t>RESTAURACION TEATRO MUNICIPAL DE RENAICO</t>
  </si>
  <si>
    <t>MEJORAMIENTO  RUTA S-689 SEXTA FAJA, GORBEA</t>
  </si>
  <si>
    <t>CONSTRUCCION SISTEMA AGUA POTABLE RURAL PUAUCHO,SAAVEDRA</t>
  </si>
  <si>
    <t>CONSTRUCCION SISTEMA AGUA POTABLE RURAL NAUPE, SAAVEDRA</t>
  </si>
  <si>
    <t>CONSTRUCCION SISTEMA AGUA POTABLE RURAL PILLUMALLIN, NUEVA IMPERIAL</t>
  </si>
  <si>
    <t>CONSTRUCCION SISTEMA AGUA POTABLE CUNCO CHICO, PADRE LAS CASAS</t>
  </si>
  <si>
    <t>HABILITACION ESTADIO MUNICIPAL DE PUREN</t>
  </si>
  <si>
    <t>TRANSFERENCIA PRODUCCIÓN OVINA PARA 120 AGRICULTORES, PADRE LAS CASAS</t>
  </si>
  <si>
    <t>CONSTRUCCION SISTEMA AGUA POTABLE MOLONHUE ALTO Y BAJO,T.SCHMIDT</t>
  </si>
  <si>
    <t>CONSTRUCCION SISTEMA AGUA POTABLE RURAL PEÑEHUE T. SCHMIDT</t>
  </si>
  <si>
    <t>NORMALIZACION POSTA SALUD RURAL COYANCAHUIN - PUREN</t>
  </si>
  <si>
    <t>REPOSICION ESTADIO DE TROVOLHUE, CARAHUE</t>
  </si>
  <si>
    <t>REPOSICION POSTA SALUD RURAL TEMULEMU - TRAIGUEN</t>
  </si>
  <si>
    <t>NORMALIZACION POSTA SALUD RURAL LA HERRADURA - LUMACO</t>
  </si>
  <si>
    <t>AMPLIACION RED AGUAS SERVIDAS LABRANZA CENTRO, TEMUCO.</t>
  </si>
  <si>
    <t>MEJORAMIENTO BANDEJON CENTRAL AVDA. PRAT (BRASIL Y MATTA) LAUTARO</t>
  </si>
  <si>
    <t>TRANSFERENCIA PROGRAMA DE REGULARIZACIÓN CON ESTRUCTURACIÓN DE LA DEM</t>
  </si>
  <si>
    <t>MEJORAMIENTO CALLE UNION NORTE ENTRE R. ORTEGA Y T. DE MOLINA-TEMUCO</t>
  </si>
  <si>
    <t>CONSTRUCCION ESTACIONAMIENTOS LONCOCHE</t>
  </si>
  <si>
    <t>TRANSFERENCIA PROGRAMA DE RENOVACIÓN DE BUSES</t>
  </si>
  <si>
    <t>TRANSFERENCIA AL PROGRAMA DE RECAMBIO DE CALEFACTORES DE TEMUCO Y PLC</t>
  </si>
  <si>
    <t>CONSERVACION INFRAESTRUCTURA HOSPITAL PURÉN</t>
  </si>
  <si>
    <t>MEJORAMIENTO AV. LUIS DURAND ENTRE AV. ANDES - EL CARMEN, TEMUCO</t>
  </si>
  <si>
    <t>ADQUISICION Y REPOSICION EQUIPOS,EQUIPAMIENTO UTI-UCI HHHA TEMUCO</t>
  </si>
  <si>
    <t>MEJORAMIENTO CAMINO MAQUEHUE - ZANJA, PADRE LAS CASAS</t>
  </si>
  <si>
    <t>AMPLIACION SISTEMA APR HUALLEPENCO A QUINTRILEO Y OTROS, PERQUENCO</t>
  </si>
  <si>
    <t>CONSTRUCCION INFRAESTRUCTURAS SANITARIAS BELLAVISTA, VILLARRICA</t>
  </si>
  <si>
    <t>CONSTRUCCION POSTA DE SALUD RURAL HUALLEN MAPU, LONQUIMAY</t>
  </si>
  <si>
    <t>REPOSICION CENTRO SALUD FAMILIAR, VICTORIA</t>
  </si>
  <si>
    <t>REPOSICION POSTA SALUD RURAL QUECHEREGUAS, TRAIGUÉN</t>
  </si>
  <si>
    <t>REPOSICION POSTA SALUD RURAL LA TEPA, COMUNA DE CURACAUTIN</t>
  </si>
  <si>
    <t>REPOSICION POSTA SALUD RURAL SANTA ANA, COMUNA CURACAUTIN</t>
  </si>
  <si>
    <t>MEJORAMIENTO INTEGRAL ZONA DE USO PUBLICO PARQUE NAC. VILLARRICA</t>
  </si>
  <si>
    <t>CONSERVACION CAMINO HUAMAQUI LOS CHILCOS, KM 0,0 AL 15,5;  CHOLCHOL</t>
  </si>
  <si>
    <t>CONSTRUCCION RED DE COLECTORES DE AGUAS LLUVIA DE FREIRE</t>
  </si>
  <si>
    <t>CONSTRUCCION CESFAM NUEVO AMANECER, TEMUCO</t>
  </si>
  <si>
    <t>REPOSICION ESCUELA TEMUCUICUI, ERCILLA</t>
  </si>
  <si>
    <t>REPOSICION FERIA ABASTO MUNICIPAL, CURACAUTIN</t>
  </si>
  <si>
    <t>REPOSICION IGLESIA SAN JUAN EVANGELISTA, PITRUFQUEN.</t>
  </si>
  <si>
    <t>CONSTRUCCION ALCANTARILLADO SANITARIO ÑANCUL, VILLARRICA</t>
  </si>
  <si>
    <t>CONSTRUCCION SISTEMA AGUA POTABLE VOIPIR,RAYENCO CALFUTUE,VILLARRICA</t>
  </si>
  <si>
    <t>MEJORAMIENTO CBI LOS YUGOS-MARTÍNEZ DE ROZAS, FREIRE</t>
  </si>
  <si>
    <t>MEJORAMIENTO CAMINO BASICO INTERMEDIO CAMINO ANTIGUO TRAIGUEN</t>
  </si>
  <si>
    <t>REPOSICION EDIFICIO CONSISTORIAL, COMUNA DE GORBEA</t>
  </si>
  <si>
    <t>TRANSFERENCIA REACTIVACION Y FORTALECIMIENTO PROD REG DE LA ARAUCANIA</t>
  </si>
  <si>
    <t>REPOSICION INTEGRAL ESTADIO MUNICIPAL, COMUNA DE COLLIPULLI</t>
  </si>
  <si>
    <t>CONSTRUCCION CENTRO INTEGRAL ADULTO MAYOR CIAM COMUNA CURACAUTÍN</t>
  </si>
  <si>
    <t>CONSTRUCCION CALZADA CALLE TRUAN ENTRE VERGARA Y RODRIGUEZ, LAUTARO</t>
  </si>
  <si>
    <t>CONSTRUCCION REFUGIOS PEATONALES RURALES, FREIRE</t>
  </si>
  <si>
    <t>REPOSICION CANCHA DE FÚTBOL LICEO PABLO NERUDA, TEMUCO</t>
  </si>
  <si>
    <t>REPOSICION ESCUELA COLLIN ALTO, VILCUN</t>
  </si>
  <si>
    <t>REPOSICION CUARTEL DE BOMBEROS QUINTA COMPAÑÍA DE NEHUENTUE</t>
  </si>
  <si>
    <t>MEJORAMIENTO CAMINOS RURALES - LONCOCHE</t>
  </si>
  <si>
    <t>CONSTRUCCION Y  REPARACION DE ACERAS,  COMUNA  LONCOCHE</t>
  </si>
  <si>
    <t>REPOSICION GIMNASIO MUNICIPAL PUCON</t>
  </si>
  <si>
    <t>CONSTRUCCION CUARTEL DE BOMBEROS PRIMERA COMPAÑIA CARAHUE</t>
  </si>
  <si>
    <t>REPOSICION  CECOSF EL RETIRO, ANGOL</t>
  </si>
  <si>
    <t>REPOSICION BALSA NEHUENTUE, RÍO IMPERIAL</t>
  </si>
  <si>
    <t>MEJORAMIENTO CEMENTERIO MUNICIPAL, PUREN.</t>
  </si>
  <si>
    <t>CONSERVACION LUMINARIAS DE ALUMBRADO PUBLICO NUEVA IMPERIAL</t>
  </si>
  <si>
    <t>CONSTRUCCION POSTA DE SALUD RURAL GUINDO CHICO, LOS SAUCES</t>
  </si>
  <si>
    <t>REPOSICION POSTA DE SALUD RURAL TRINTRE, LOS SAUCES</t>
  </si>
  <si>
    <t>CONSTRUCCION CENTRO COMUNITARIO SECTOR CAREN, CURARREHUE</t>
  </si>
  <si>
    <t>NORMALIZACION URGENCIA HOSPITAL HERNAN HENRIQUEZ ARAVENA, TEMUCO</t>
  </si>
  <si>
    <t>CONSERVACION DE ALUMBRADO PUBLICO COMUNA DE PERQUENCO</t>
  </si>
  <si>
    <t>TRANSFERENCIA CAPACITACIÓN TRANSF TECNOL PEQ MIN ARTESANAL ARAUCANÍA</t>
  </si>
  <si>
    <t>REPOSICION POSTA DE SALUD RURAL MAICA, COLLIPULLI</t>
  </si>
  <si>
    <t>CONSTRUCCION 3° COMPAÑIA DE BOMBEROS DE PUERTO DOMINGUEZ-SAAVEDRA</t>
  </si>
  <si>
    <t>CONSTRUCCION SISTEMA AGUA POTABLE PUENTE NEGRO, IMPERIAL</t>
  </si>
  <si>
    <t>REPARACION Y MANTENCIÓN EDIFICIO CONSISTORIAL COMUNA DE MELIPEUCO</t>
  </si>
  <si>
    <t>CONSTRUCCION POSTA DE SALUD RURAL VILLA ESPERANZA, COLLIPULLI</t>
  </si>
  <si>
    <t>SAG - TRANSFERENCIA EN SANIDAD APÃ�COLA, REGIÃ“N DE LA ARAUCANÃ�A</t>
  </si>
  <si>
    <t>ADQUISICION Y REPOSICIÓN VEHICULOS PARA CONSERVACIÓN VIAL, PUCÓN</t>
  </si>
  <si>
    <t>CAPACITACION PROGRAMA DE CAPACITACION PARA PESCADORES ARTESANALES</t>
  </si>
  <si>
    <t>CONSTRUCCION ELECT. RURAL COMUNIDAD ANTONIO CAYUFILO, LONCOCHE</t>
  </si>
  <si>
    <t>CONSERVACION INFRAESTRUCTURA VIAL,COMUNA DE CARAHUE</t>
  </si>
  <si>
    <t>TRANSFERENCIA PROGRAMA MITICULTURA DE PEQUEÑA ESCALA DEL RIO IMPERIAL</t>
  </si>
  <si>
    <t>MEJORAMIENTO  DE CAMINOS SECTOR INECUE, COMUNA DE FREIRE</t>
  </si>
  <si>
    <t>REPOSICION ESCUELA MALALCHE BAJO G-383, CHOLCHOL</t>
  </si>
  <si>
    <t>MEJORAMIENTO PLAZA PABLO NERUDA SECT. EL MIRADOR - ANGOL</t>
  </si>
  <si>
    <t>TRANSFERENCIA GESTION INTEGRAL REC AGUA RIEGO PARA AFC REG ARAUCANIA</t>
  </si>
  <si>
    <t>REPOSICION POSTA SALUD RURAL ANIÑIR- TRAIGUEN</t>
  </si>
  <si>
    <t>CONSTRUCCION ÁREA VERDE VILLA LOS PRADOS, HORTENSIAS, CUNCO</t>
  </si>
  <si>
    <t>CONSTRUCCION ELECTRIFICACION RURAL QUECHEREHUE QUIÑENCHIQUE CUNCO</t>
  </si>
  <si>
    <t>AMPLIACION CUARTEL DE BOMBEROS DE HUALPIN, COMUNA DE TEODORO SCHMIDT</t>
  </si>
  <si>
    <t>REPOSICION ACERAS SUR AV P.A.C. ENTRE B.ARANA Y J.DURAN, MELIPEUCO</t>
  </si>
  <si>
    <t>CONSERVACION CC BB CHUCAUCO SCHLEYER-VIDA NUEVA COM VILLARRICA</t>
  </si>
  <si>
    <t>CONSTRUCCION PLAZA LOS PARQUES Y CIERRE A.VERDE LAS ARAUCARIAS,CUNCO</t>
  </si>
  <si>
    <t>TRANSFERENCIA SUBSECRETARÍA DE EDUCACIÓN PASANTÍA DOCENTES DE INGLÉS</t>
  </si>
  <si>
    <t>CONSERVACION CAMINO BÁSICO CUARTA FAJA, GORBEA</t>
  </si>
  <si>
    <t>CONSERVACION CAMINOS ACCESO A COMUNIDADES INDIGENAS PUCON 2016</t>
  </si>
  <si>
    <t>CONSERVACION CAMINOS ACCESO A COMUNIDADES INDIGENAS CUNCO 2016</t>
  </si>
  <si>
    <t>CONSERVACION CAMINO ACCESO COMUNIDADES INDIGENAS FREIRE 2016</t>
  </si>
  <si>
    <t>CONSERVACION CAMINOS, ACCESOS COMUNIDADES INDÍGENAS FREIRE 12</t>
  </si>
  <si>
    <t>CONSERVACION CAMINOS, ACCESOS A COMUNIDADES INDÍGENAS EN PERQUENCO</t>
  </si>
  <si>
    <t>CONSERVACION CAMINO ACCESO COMUNIDADES INDIGENAS GALVARINO</t>
  </si>
  <si>
    <t>CONSERVACION CAMINO ACCESO COMUNIDADES INDIGENAS NUEVA IMPERIAL</t>
  </si>
  <si>
    <t>CONSERVACION CAMINO ACCESO COMUNIDADES INDIGENAS PADRE LAS CASAS</t>
  </si>
  <si>
    <t>CONSERVACION CAMINO ACCESO COMUNIDADES INDIGENAS CHOL CHOL</t>
  </si>
  <si>
    <t>CONSERVACION CAMINO ACCESO COMUNIDADES INDIGENAS MELIPEUCO</t>
  </si>
  <si>
    <t>CONSERVACION CAMINO ACCESO COMUNIDADES INDIGENAS CARAHUE</t>
  </si>
  <si>
    <t>CONSERVACION CAMINO ACCESO COMUNIDADES INDIGENAS FREIRE Nº14</t>
  </si>
  <si>
    <t>CONSERVACION CAMINO ACCESO COMUNIDADES INDIGENAS LAUTARO</t>
  </si>
  <si>
    <t>CONSERVACION CAMINO ACCESO COMUNIDADES INDIGENAS CURARREHUE</t>
  </si>
  <si>
    <t>CONSERVACION CAMINO ACCESO COMUNIDADES INDIGENAS PITRUFQUEN</t>
  </si>
  <si>
    <t>CONSERVACION CAMINO ACCESO COMUNIDADES INDIGENAS GORBEA</t>
  </si>
  <si>
    <t>CONSERVACION CAMINO ACCESO COMUNIDADES INDIGENAS LONCOCHE</t>
  </si>
  <si>
    <t>CONSERVACION CAMINO ACCESO COMUNIDADES INDIGENAS PUERTO SAAVEDRA</t>
  </si>
  <si>
    <t>CONSERVACION CAMINO ACCESO COMUNIDADES INDIGENAS VILLARRICA</t>
  </si>
  <si>
    <t>CONSTRUCCION CUARTEL TERCERA COMPAÑIA DE BOMBEROS TIJERAL, RENAICO</t>
  </si>
  <si>
    <t>CONSERVACION CAMINO ACCESO COMUNIDADES INDIGENAS COLLIPULLI</t>
  </si>
  <si>
    <t>CONSERVACION CAMINO ACCESO COMUNIDADES INDIGENAS VICTORIA.</t>
  </si>
  <si>
    <t>CONSERVACION CAMINO ACCESO COMUNIDADES INDIGENAS ANGOL</t>
  </si>
  <si>
    <t>REPOSICION POSTA SALUD RURAL TROYO</t>
  </si>
  <si>
    <t>CONSERVACION CAMINO TROVOLHUE-SAN JUAN TROVOLHUE S 114, CARAHUE</t>
  </si>
  <si>
    <t>MEJORAMIENTO CBI RUTA S-464 QUEPE-BOROA, FREIRE</t>
  </si>
  <si>
    <t>CONSERVACION ALDEA INTERCULTURAL CURARREHUE</t>
  </si>
  <si>
    <t>CONSTRUCCION ELECTRIFICACION RURAL SECTOR YENEHUE Y OTROS, T.SCHMIDT</t>
  </si>
  <si>
    <t>CONSTRUCCION OFICINA DE INFORMACION TURISTICA, COMUNA DE LOS SAUCES</t>
  </si>
  <si>
    <t>TRANSFERENCIA E INNOVACION TECNOLOGICA RUBRO PAPA INIA TRANAPUENTE</t>
  </si>
  <si>
    <t>MEJORAMIENTO CAMINOS VECINALES EN SECTORES RURALES, PITRUFQUÉN.</t>
  </si>
  <si>
    <t>CONSERVACION CC BB LOS GALPONES QUINQUE COMUY, PITRUFQUEN</t>
  </si>
  <si>
    <t>CONSERVACION CAMINOS ACCESO A COMUNIDADES INDIGENAS DE ERCILLA</t>
  </si>
  <si>
    <t>REPOSICION ACERAS CALLE P. AGUIRRE CERDA EN DOS TRAMOS,CUNCO</t>
  </si>
  <si>
    <t>CONSERVACION  CAMINOS DE ACCESO A COMUNIDADES INDIGENAS DE TRAIGUEN</t>
  </si>
  <si>
    <t>ADQUISICION Y REPOSICION DE EQUIPOS RADIALES Y DE COM. CARAHUE</t>
  </si>
  <si>
    <t>REPOSICION CALZADA AVDA. B.  OHIGGINS (ENTRE CARRERA-JEQUIER) LAUTARO</t>
  </si>
  <si>
    <t>REPARACION EX BIBLIOTECA MUNICIPAL DE PAILAHUEQUE, ERCILLA</t>
  </si>
  <si>
    <t>HABILITACION CENTRO COMUNITARIO PIDIMA, ERCILLA</t>
  </si>
  <si>
    <t>MEJORAMIENTO CALLES PEDRO DE OÑA Y COSTANERA REHUE, ANGOL.</t>
  </si>
  <si>
    <t>CONSTRUCCION EXT. RED DE AGUA POT. Y ALCANT. PJE EDO. RODRIGUEZ, TCO</t>
  </si>
  <si>
    <t>ADQUISICION E IMPLEMENTACIÓN ASCENSOR EDIFICIO CONSISTORIAL PUCÓN</t>
  </si>
  <si>
    <t>ADQUISICION DE MATERIAL MENOR, RESCATE Y TRAUMA, 2° CIA BOMBEROS N. IMPERIAL</t>
  </si>
  <si>
    <t>REPOSICION VEHICULO Y ADQ. DE EQUIPAMIENTO GERSA 4TA. CIA. DE BOMBEROS TEMUCO</t>
  </si>
  <si>
    <t>CONSTRUCCION BAÑOS PÚBLICOS EDIFICIO CONSISTORIAL, TEODORO SCHMIDT</t>
  </si>
  <si>
    <t>CONSERVACION GIMNASIO MUNICIPAL DE PUERTO SAAVEDRA</t>
  </si>
  <si>
    <t>INDAP - TRANSFERENCIA PROGRAMA DE DESARROLLO DE INVERSIONES (30482301-0)</t>
  </si>
  <si>
    <t>MEJORAMIENTO VARIOS CAMINOS VECINALES, COMUNA DE ERCILLA</t>
  </si>
  <si>
    <t>CONICYT- TRANSFERENCIA MAGISTER REGIONAL EN GESTIÓN DE LA CIT</t>
  </si>
  <si>
    <t>TRANSFERENCIA ACCIÓN REGIONAL I+D COLABORATIVA CON PYMES</t>
  </si>
  <si>
    <t>CORFO - PROGRAMA DE APOYO PARA LA INVERSIÓN PRODUCTIVA - IPRO</t>
  </si>
  <si>
    <t>CORFO-PROGRAMA REGIONAL DE APOYO AL EMPRENDIMIENTO - PRAE</t>
  </si>
  <si>
    <t>INNOVA CORFO - PROTOTIPOS DE INNOVACIÓN REGIONAL</t>
  </si>
  <si>
    <t>MEJORAMIENTO VIAL AREA URBANA, CURARREHUE</t>
  </si>
  <si>
    <t>MEJORAMIENTO DE ACERAS Y ÁREAS VERDES CALLE IGNACIO CARRERA PINTO, SECTOR GUACOLDA. TRAIGUÉN</t>
  </si>
  <si>
    <t>MEJORAMIENTO  PARADEROS, MUNICIPALIDAD DE TRAIGUÉN</t>
  </si>
  <si>
    <t>REPOSICION VEHICULO DE TRANSPORTE PARA PERSONAS CON DISCAPACIDAD, COMUNA SAAVEDRA</t>
  </si>
  <si>
    <t>ADQUISICION CAMION MULTIPROPOSITO Y CHIPEADORA, COLLIPULLI</t>
  </si>
  <si>
    <t>CONSTRUCCION DE PUNTOS LIMPIOS EN LA REGIÓN DE LA ARAUCANÍA</t>
  </si>
  <si>
    <t>CONSTRUCCION SONDAJE  ABAST. AGUA ESCUELA Y POSTA EL LIUCO, GORBEA</t>
  </si>
  <si>
    <t>AMPLIACION EDIFICIO CONSISTORIAL Y OBRAS ANEXAS,  TEODORO SCHMIDT.</t>
  </si>
  <si>
    <t>AMPLIACION EDIFICIO MUNICIPAL CALLE MONTT. COMUNA DE VILLARRICA</t>
  </si>
  <si>
    <t>AMPLIACION Y REMODELACIÓN EDIFICIO CONSISTORIAL, COMUNA DE LOS SAUCES</t>
  </si>
  <si>
    <t>No aplica</t>
  </si>
  <si>
    <t>No Aplica</t>
  </si>
  <si>
    <t>CONSTRUCCION TOTEMS BIENVENIDA ACCESO COMUNA  DE PITRUFQUEN</t>
  </si>
  <si>
    <t>TRANSFERENCIA PROGRAMA REGIONAL DE APOYO AL  EMPRENDIMIENTO - PRAE  2017</t>
  </si>
  <si>
    <t>TRANSFERENCIA BIENES PUBLICOS PARA LA COMPETITIVIDAD REGIONAL</t>
  </si>
  <si>
    <t>HABILITACION CENTRO COMUNITARIO MUNICIPAL DE PILLANLELBUN, LAUTARO</t>
  </si>
  <si>
    <t>REPOSICION CASA DE CUARTELERO, BOMBEROS DE T. SCHMIDT</t>
  </si>
  <si>
    <t>CONSTRUCCION SEDE ASOCIACION DE FUTBOL, LONQUIMAY</t>
  </si>
  <si>
    <t>ADQUISICION CARRO DE RESCATE CUERPO DE BOMBEROS DE PTO SAAVEDRA, COMUNA SAAVEDRA</t>
  </si>
  <si>
    <t>REPOSICION ACERAS SECTOR VILLA PIDIMA, ERCILLA</t>
  </si>
  <si>
    <t>CONSTRUCCION CENTRO MULTIPROPÓSITO FAJA 10.000, CUNCO</t>
  </si>
  <si>
    <t>CONSTRUCCION CIERRE PERIMETRAL EN CEMENTERIO MUNICIPAL, COMUNA DE GORBEA</t>
  </si>
  <si>
    <t>HABILITACION TERMINAL DE BUSES INTERURBANOS CIUDAD DE CURACAUTIN</t>
  </si>
  <si>
    <t>CONSTRUCCION PARQUE BARRIO MANUEL RODRÍGUEZ, CURACAUTIN</t>
  </si>
  <si>
    <t>CONSTRUCCION SEÑALÉTICAS INFORMATIVAS VIALES, CURARREHUE</t>
  </si>
  <si>
    <t>CONSERVACION CAMINOS SECTOR FIN FIN - ALTO BOROA COMUNA NUEVA IMPERIAL</t>
  </si>
  <si>
    <t>REPOSICION SALAS ESCUELA G-585 FUNDO MAQUEHUE, PADRE LAS CASAS</t>
  </si>
  <si>
    <t>CONSTRUCCION CASA GUARDIA TERCERA COMPAÑÍA CUERPO DE BOMBEROS DE GORBEA</t>
  </si>
  <si>
    <t>AMPLIACION SEDE SOCIAL NUEVA ESPERANZA, COMUNA DE LOS SAUCES</t>
  </si>
  <si>
    <t>CONSTRUCCION POZO PROFUNDO, SECTOR QUETROCO, COMUNA DE FREIRE</t>
  </si>
  <si>
    <t>CONSTRUCCION CENTRO DE EMPRENDIMIENTO , PUREN</t>
  </si>
  <si>
    <t>TRANSFERENCIA PROGRAMA DESARR. PRODUCTIVO PESCA ARTES. Y ACUICULTURA PEQUEÑA ESCALA</t>
  </si>
  <si>
    <t>CONSTRUCCION GIMNASIO ESCUELA LOS TRIGALES, TEMUCO</t>
  </si>
  <si>
    <t>REPOSICION BUS DE TRANSPORTE ESCOLAR, COMUNA DE LOS SAUCES</t>
  </si>
  <si>
    <t>AMPLIACION  SEDE SOCIAL EL FORTÍN, COMUNA DE LOS SAUCES</t>
  </si>
  <si>
    <t>MEJORAMIENTO  SEDE SOCIAL EL ESTADIO, COMUNA DE LOS SAUCES</t>
  </si>
  <si>
    <t>AMPLIACION SEDE SOCIAL VILLA LOS JARDINES, COMUNA DE LOS SAUCES</t>
  </si>
  <si>
    <t>MEJORAMIENTO ILUMINACIÓN PEATONAL Y ACERAS, SECTORES PÚBLICOS DE TRAIGUÉN</t>
  </si>
  <si>
    <t>REPARACION MOBILIARIO PLAZA DE ARMAS E ILUMINACION CERRO LAS BANDERAS, LONQUIMAY</t>
  </si>
  <si>
    <t>HABILITACION ILUMINACIÓN PARA CANCHA SINTETICA ALONSO DE ERCILLA, COMUNA DE LOS SAUCES</t>
  </si>
  <si>
    <t>CONSTRUCCION ATRIO URBANO AVENIDA SAAVEDRA NORTE Y SUR, COLLIPULLI</t>
  </si>
  <si>
    <t>CONSTRUCCION EXPLANADA SECTOR VEGA MUNICIPAL, COLLIPULLI</t>
  </si>
  <si>
    <t>REPOSICION MODULO DE SERVICIOS APARCADERO, COLLIPULLI</t>
  </si>
  <si>
    <t>REPOSICION DE VEREDAS EN  VILLA RAMÓN FREIRE, COMUNA DE FREIRE</t>
  </si>
  <si>
    <t>CORFO - TRANSFERENCIA PROGRAMA PROYECTOS ESPECIALES PARA EL MEJORAMIENTO DEL ECOSISTEMA EMPRENDEDOR</t>
  </si>
  <si>
    <t>TRANSFERENCIA PROGRAMA SUBSIDIO SEMILLA DE ASIGNACION FLEXIBLE PARA DESAFIOS. SSAF DESAFIOS</t>
  </si>
  <si>
    <t>SERCOTEC - TRANSFERENCIA SERCOTEC PROGRAMA JUNTOS INDIGENA</t>
  </si>
  <si>
    <t>CONICYT - TRANSFERENCIA CONICYT PROGRAMA ACCION REGIONAL I+D COLABORATIVA CON PYMES</t>
  </si>
  <si>
    <t>CONSTRUCCION Y REPOSICIÓN DE VEREDAS EN CALLES LAUTARO Y ERRAZURIZ, COMUNA DE FREIRE</t>
  </si>
  <si>
    <t>CONSTRUCCION SEDE SOCIAL COMUNIDAD INDÍGENA COILACO, CUNCO</t>
  </si>
  <si>
    <t>REPOSICION CAMION RECOLECTOR RSD, COMUNA DE PERQUENCO</t>
  </si>
  <si>
    <t>CONSTRUCCION  SALA  MULTIUSO ESCUELA  SECTOR MILLAHUIN, PITRUFQUEN</t>
  </si>
  <si>
    <t>MEJORAMIENTO EQUIPAMIENTO COMUNITARIO CLUB DE HUASOS DE CHOLCHOL</t>
  </si>
  <si>
    <t>CONSTRUCCION VEREDAS RADAL COMUNA DE FREIRE</t>
  </si>
  <si>
    <t>MEJORAMIENTO E IMPLEMENTACIÓN MULTICANCHA GIMNASIO QUEPE, COMUNA FREIRE.</t>
  </si>
  <si>
    <t>CONSTRUCCION RESALTOS REDUCTORES DE VELOCIDAD VARIOS SECTORES, PADRE LAS CASAS</t>
  </si>
  <si>
    <t>CONSTRUCCION REFUGIOS PEATONALES URBANOS VARIOS SECTORES, PADRE LAS CASAS</t>
  </si>
  <si>
    <t>CONSTRUCCION REFUGIOS PEATONALES RURALES VARIOS SECTORES, PADRE LAS CASAS</t>
  </si>
  <si>
    <t>MEJORAMIENTO PLAZA DE ARMAS LONCOCHE</t>
  </si>
  <si>
    <t>CONSTRUCCION SEDE SOCIAL HEYERMANN, COMUNA DE ANGOL</t>
  </si>
  <si>
    <t>ADQUISICION EXTENSION SISTEMA DE CAMARAS DE TELEVIGILANCIA, PADRE LAS CASAS</t>
  </si>
  <si>
    <t>MEJORAMIENTO ACCESOS COMUNA DE PUREN</t>
  </si>
  <si>
    <t>INSTALACION DE ILUMINACIÓN Y ÁRBOLES ORNAMENTALES MUNICIPALIDAD DE COLLIPULLI</t>
  </si>
  <si>
    <t>MEJORAMIENTO Y EQUIPAMIENTO COMUNITARIO, COMUNA DE CUNCO</t>
  </si>
  <si>
    <t>CONSTRUCCION MULTICANCHA LA BARRA, TOLTEN</t>
  </si>
  <si>
    <t>ADQUISICION EQUIPAMIENTO FORENSE PARA EL LACRIM TEMUCO</t>
  </si>
  <si>
    <t>ADQUISICION EPP, MATERIAL MENOR  Y RESCATE BOMBEROS TEODORO SCHMIDT</t>
  </si>
  <si>
    <t>CAUTIN,MALLECO</t>
  </si>
  <si>
    <t>DIFUSION DESARROLLO DESTINO TURÍSTICO ARAUCANÍA</t>
  </si>
  <si>
    <t>CONSTRUCCION SEDE SECTOR LA ISLA, PURÉN</t>
  </si>
  <si>
    <t>CONSTRUCCION  REDUCTORES DE VELOCIDAD Y DEMARCACIÓN VIAL LONCOCHE</t>
  </si>
  <si>
    <t>CONSTRUCCION SEDE SOCIAL COMUNIDAD JUAN MILLAPAN, COMUNA DE CHOLCHOL</t>
  </si>
  <si>
    <t>CONSTRUCCION SEDE SOCIAL COMUNIDAD JUAN PEDRO HUIRCAN, COMUNA DE CHOLCHOL</t>
  </si>
  <si>
    <t>CONSTRUCCION CIRCUITO PEATONAL ENTRE AV. OHIGGINS-LOS BOLDOS,  COMUNA DE ANGOL</t>
  </si>
  <si>
    <t>REPOSICION SEÑALETICA IND. DE CALLES DE LUMACO, C. PASTENE Y PICHIPELLAHUEN, COM. DE LUMACO</t>
  </si>
  <si>
    <t>CONSTRUCCION PLAZOLETA MARCELA PAZ, COLLIPULLI</t>
  </si>
  <si>
    <t>CONSTRUCCION PLAZOLETA MARTA BRUNET, COLLIPULLI</t>
  </si>
  <si>
    <t>MEJORAMIENTO Y EQUIPAMIENTO VILLA PUESCO, CURARREHUE</t>
  </si>
  <si>
    <t>MEJORAMIENTO PEATONAL CALLE LONGITUDINAL SUR, COLLIPULLI</t>
  </si>
  <si>
    <t>MEJORAMIENTO ACCESO Y CIERROS PERIMETRALES CEMENTERIO MUNICIPAL DE  LAUTARO</t>
  </si>
  <si>
    <t>CONSTRUCCION SEDE SOCIAL RENE PINEDA, COMUNA DE RENAICO</t>
  </si>
  <si>
    <t>MEJORAMIENTO CUARTEL DE BOMBEROS BARROS ARANA, T. SCHMIDT</t>
  </si>
  <si>
    <t>CONSTRUCCION MULTICANCHA VILLA CORDILLERA, COMUNA DE RENAICO</t>
  </si>
  <si>
    <t>SERCOTEC - TRANSFERENCIA CRECE PLAN IMPULSO ARAUCANÍA TURISMO (40005906)</t>
  </si>
  <si>
    <t>MEJORAMIENTO BACHEO VARIOS SECTORES DE VILLARRICA AÑO 2018.</t>
  </si>
  <si>
    <t>MEJORAMIENTO ÁREA VERDE GIMNASIO VILLA LOS BOLDOS, TOLTEN</t>
  </si>
  <si>
    <t>CONSTRUCCION CANCHA PASTO SINTETICO FUTBOLITO ESCUELA ARAUCARIAS, LONCOCHE</t>
  </si>
  <si>
    <t>CONSTRUCCION PATIO CUBIERTO ESCUELA DOMITILA  PINNA PARRA, LOCALIDAD DE LA PAZ, LONCOCHE</t>
  </si>
  <si>
    <t>CONSERVACION CAMINO BÁSICO PATA DE GALLO - TEMUCO 5 MANZANOS, NUEVA IMPERIAL</t>
  </si>
  <si>
    <t>AMPLIACION ESCUELA ESPECIAL WE NEPEN, LONCOCHE</t>
  </si>
  <si>
    <t>CONSERVACION CAMINO BÁSICO ALMAGRO PANCUL CARAHUE, COMUNA DE CARAHUE</t>
  </si>
  <si>
    <t>CONSERVACION CAMINO BASICO ACCESO REDUCCION TRARULEMU, ANGOL</t>
  </si>
  <si>
    <t>MEJORAMIENTO DE  DIVERSOS CAMINOS RURALES EN SECTOR CENTRO, COMUNA DE LUMACO</t>
  </si>
  <si>
    <t>CONSTRUCCION PORTALES DE ACCESOS Y HABILITACIÓN RECINTO ESTADIO MUNICIPAL, VILLARRICA AÑO2018</t>
  </si>
  <si>
    <t>INSTALACION DEMARCACION VIAL, EN CALLES DE LONCOCHE</t>
  </si>
  <si>
    <t>CONSTRUCCION REPOSICION Y MEJORAMIENTOS REFUGIOS PEATONALES RURALES LONCOCHE</t>
  </si>
  <si>
    <t>MEJORAMIENTO PEATONAL AVENIDA DINO STAGNO, COLLIPULLI</t>
  </si>
  <si>
    <t>CONSERVACION CAMINO BASICO ANGOL MANZANAR FUNDO ITRAQUE, ANGOL</t>
  </si>
  <si>
    <t>CONSERVACION CAMINO BÁSICO PUENTE PEULE - VILLA BOLDOS, TOLTEN</t>
  </si>
  <si>
    <t>MEJORAMIENTO EDIFICIO PUBLICO CASA DE LA INFANCIA, COMUNA DE SAAVEDRA</t>
  </si>
  <si>
    <t>CONSERVACION CAMINO BÁSICO MONTEBELLO CHAPO CRUCE OÑOICO, CARAHUE</t>
  </si>
  <si>
    <t>REPOSICION ACERAS NORTE EN AVENIDA SANTA MARIA ENTRE P.A. CERDA Y VARAS, COMUNA DE CUNCO</t>
  </si>
  <si>
    <t>CONSTRUCCION OFICINAS ADMINISTRATIVAS CESFAM, COMUNA DE RENAICO</t>
  </si>
  <si>
    <t>MEJORAMIENTO DE DIVERSOS CAMINOS RURALES SECTOR SUR, COMUNA DE LUMACO</t>
  </si>
  <si>
    <t>ADQUISICION Y REPOSICION DE POOL DE MAQUINARIAS, COMUNA DE LOS SAUCES</t>
  </si>
  <si>
    <t>CONSTRUCCION REFUGIOS PEATONALES LOCALIDAD DE NEHUENTUE, CARAHUE</t>
  </si>
  <si>
    <t>MEJORAMIENTO CAMINOS RURALES MANCHURIA, STA JULIA Y RADALCO, COMUNA DE CURACAUTIN</t>
  </si>
  <si>
    <t>MEJORAMIENTO CAMINOS RURALES , SANTA EMA, SANTA ANA , LAS QUILAS  COMUNA DE CURACAUTIN</t>
  </si>
  <si>
    <t>MEJORAMIENTO CAMINOS VECINALES SECTORES MINAS DE HUIMPIL, PEÑARTU Y OTROS, COMUNA GALVARINO</t>
  </si>
  <si>
    <t>MEJORAMIENTO CAMINOS VECINALES SECTORES LIPÚN, LLOLLETÚE Y OTROS, COMUNA GALVARINO</t>
  </si>
  <si>
    <t>CONSTRUCCION SEDE SOCIAL LOS VOLCANES Y LAGOS DE CHILE, COMUNA DE TRAIGUEN</t>
  </si>
  <si>
    <t>CONSTRUCCION AGUA POTABLE ESCUELA ICALMA, LONQUIMAY</t>
  </si>
  <si>
    <t>CONSTRUCCION EQUIPAMIENTO COMUNITARIO, LONQUIMAY</t>
  </si>
  <si>
    <t>MEJORAMIENTO ESPACIO RECREATIVO GABRIELA MISTRAL, VICTORIA</t>
  </si>
  <si>
    <t>CONSTRUCCION PLAZA LAS BANDERAS, COMUNA DE LOS SAUCES</t>
  </si>
  <si>
    <t>ADQUISICION RODILLO Y CARGADOR FRONTAL, LONQUIMAY</t>
  </si>
  <si>
    <t>MEJORAMIENTO CAMINOS SECTOR LLAMES - PELEHUE, LONQUIMAY</t>
  </si>
  <si>
    <t>MEJORAMIENTO CAMINOS SECTOR RANQUIL, LONQUIMAY</t>
  </si>
  <si>
    <t>MEJORAMIENTO DE CAMINOS RURALES, COMUNA DE VILLARRICA AÑO 2018</t>
  </si>
  <si>
    <t>CONSTRUCCION SOLUCIÓN AGUAS LLUVIAS DISTINTOS SECTORES, VILLARRICA AÑO 2018</t>
  </si>
  <si>
    <t>CONSTRUCCION OBRAS ANEXAS COMPLEMENTARIAS ESTADIO HUALPIN, T. SCHMIDT</t>
  </si>
  <si>
    <t>MEJORAMIENTO ACERAS PEATONALES EN LA COMUNA DE T. SCHMIDT</t>
  </si>
  <si>
    <t>INSTALACION COLECTOR AGUAS LLUVIAS CANAL ALESSANDRI, HUALPIN, T. SCHMIDT</t>
  </si>
  <si>
    <t>INSTALACION RED DE ALUMBRADO PUBLICO DISTINTOS SECTORES DE T. SCHMIDT</t>
  </si>
  <si>
    <t>MEJORAMIENTO DIVERSOS CAMINOS RURALES, VICTORIA</t>
  </si>
  <si>
    <t>MEJORAMIENTO SISTEMA A.P. Y A.S., POSTA MANZANAR, COMUNA DE LUMACO</t>
  </si>
  <si>
    <t>MEJORAMIENTO DE DIVERSOS CAMINOS SECTOR ORIENTE, COMUNA DE LUMACO</t>
  </si>
  <si>
    <t>CONSTRUCCION CIERRE PERIMETRAL AREA EQUIPAMIENTO SECTOR LA DEHESA, GORBEA</t>
  </si>
  <si>
    <t>CONSTRUCCION VEREDA BORDE RÍO, COMUNA DE LUMACO</t>
  </si>
  <si>
    <t>CONSTRUCCION CENTRO COMUNITARIO PARA EL ADULTO MAYOR, VILCÚN</t>
  </si>
  <si>
    <t>ADQUISICION EQUIPOS QUE MEJORAN LA MOVILIDAD Y DISMINUCIÓN DE RESIDUOS SÓLIDOS LAUTARO</t>
  </si>
  <si>
    <t>CONSTRUCCION SEDE LOS COLONOS, COMUNA DE TRAIGUÉN</t>
  </si>
  <si>
    <t>CONSTRUCCION SEDE QUECHEREGUAS ALTO, COMUNA DE TRAIGUÉN</t>
  </si>
  <si>
    <t>CONSERVACION CAMINOS VECINALES SECTOR CHUFQUÉN, TRAIGUÉN</t>
  </si>
  <si>
    <t>CONSTRUCCION DOJO PARA ARTES MARCIALES, COMUNA DE GORBEA</t>
  </si>
  <si>
    <t>CONSTRUCCION Y REPOSICIÓN GARITAS, COMUNA DE PERQUENCO</t>
  </si>
  <si>
    <t>CONSTRUCCION CENTRO COMUNITARIO SANTA ELENA, CURARREHUE</t>
  </si>
  <si>
    <t>CONSTRUCCION CENTRO COMUNITARIO LOS SAUCES, CURARREHUE</t>
  </si>
  <si>
    <t>MEJORAMIENTO CAMINO VECINAL MIRAFLORES-SAN RAMON CENTRAL, COMUNA DE LOS  SAUCES</t>
  </si>
  <si>
    <t>CONSTRUCCION ELECTRIFICACION RURAL SECTOR BOYECO 2 CUEL Y OTROS, TEMUCO</t>
  </si>
  <si>
    <t>CONSTRUCCION ELECTRIFICACION RURAL  SECTOR BOYECO 3 CHANQUIN Y OTROS, TEMUCO</t>
  </si>
  <si>
    <t>CONSTRUCCION ELECTRIFICACION RURAL SECTOR  BOYECO 1 Y OTROS, TEMUCO</t>
  </si>
  <si>
    <t>MEJORAMIENTO PARQUE MUNICIPAL, VICTORIA</t>
  </si>
  <si>
    <t>MEJORAMIENTO RUKA COMUNIDAD  INDÍGENA SECTOR PURAQUINA, PITRUFQUEN</t>
  </si>
  <si>
    <t>CONSTRUCCION PARADEROS Y ESCULTURA, TOLTEN</t>
  </si>
  <si>
    <t>ADQUISICION DE CAMA BAJA Y CAMIÓN TOLVA, LONCOCHE</t>
  </si>
  <si>
    <t>CONSTRUCCION SEDE VECINAL LOLEN, LONQUIMAY</t>
  </si>
  <si>
    <t>REPARACION DE LOS GIMNASIOS MUNICIPALES, LONQUIMAY</t>
  </si>
  <si>
    <t>CONSTRUCCION PISCINA RECREATIVA PILLANLELBUN, LAUTARO</t>
  </si>
  <si>
    <t>MEJORAMIENTO ESPACIOS PUBLICOS SECTOR DOMINGUEZ, COMUNA SAAVEDRA</t>
  </si>
  <si>
    <t>CONSERVACION CAMINO BÁSICO LAUREL OÑOICO EL ALMA, SAAVEDRA</t>
  </si>
  <si>
    <t>CONSERVACION CAMINO BASICO  CALOF POSTA ESCUELA, COMUNA DE SAAVEDRA</t>
  </si>
  <si>
    <t>CONSTRUCCION Y REPOSICIÓN DE REFUGIOS PEATONALES URBANOS NUEVA IMPERIAL</t>
  </si>
  <si>
    <t>AMPLIACION RED DE ALUMBRADO PUBLICO LOLONCO Y TRANAMAN, PUREN</t>
  </si>
  <si>
    <t>AMPLIACION RED ALUMBRADO PUBLICO E IMPLEMENTACION DE POSTES SOLARES, PUREN</t>
  </si>
  <si>
    <t>MEJORAMIENTO ILUMINACION PUBLICA COMUNA DE PUREN</t>
  </si>
  <si>
    <t>MEJORAMIENTO CALLE BRISON COMUNA DE PUREN</t>
  </si>
  <si>
    <t>MEJORAMIENTO CAMINOS  SECTOR CONTRACO-LLANQUEN, LONQUIMAY</t>
  </si>
  <si>
    <t>CONSERVACION CAMINO BASICO RANCO POSTA ESCUELA COMUNA DE SAAVEDRA</t>
  </si>
  <si>
    <t>CONSTRUCCION SEDE SOCIAL COMUNIDAD MIGUEL LEMUNAO, COMUNA DE CHOLCHOL</t>
  </si>
  <si>
    <t>REPOSICION PUENTE COMUNIDAD JOSE LONCOMIL, COMUNA DE CHOLCHOL</t>
  </si>
  <si>
    <t>CONSTRUCCION SEDE COMUNITARIA MARTINEZ DE ROSA, FREIRE</t>
  </si>
  <si>
    <t>CONSERVACION CAMINO VECINAL SECTOR PINGUIDAHUE ARRIBA, PUREN</t>
  </si>
  <si>
    <t>CONSERVACION  ALUMBRADO PUBLICO COMUNA DE LONCOCHE</t>
  </si>
  <si>
    <t>MEJORAMIENTO AREA VERDE LOS COIGUES 9, VICTORIA</t>
  </si>
  <si>
    <t>MEJORAMIENTO CAMINOS VECINALES LOS TOLDOS, MIRAFLORES Y SANTA MAGDALENA, LOS SAUCES</t>
  </si>
  <si>
    <t>MEJORAMIENTO CAMINOS VECINALES PICHIMAHUIDA Y GUADABA ARRIBA, LOS SAUCES</t>
  </si>
  <si>
    <t>CONSTRUCCION BAÑOS PÚBLICOS ESTADIO MUNICIPAL, COMUNA DE ANGOL</t>
  </si>
  <si>
    <t>MEJORAMIENTO CAMINOS VECINALES SECTOR SAN RAMÓN ALTO, COMUNA DE LOS  SAUCES</t>
  </si>
  <si>
    <t>MEJORAMIENTO CAMINOS VECINALES MIRAFLORES-SAN RAMÓN CENTRAL II, LOS SAUCES</t>
  </si>
  <si>
    <t>REPOSICION ACERAS NORTE Y SUR, AV. STA. MARÍA ENTRE CALLE A. PRAT Y BAQUEDANO, CUNCO</t>
  </si>
  <si>
    <t>MEJORAMIENTO DE CAMINOS SECTOR LOLEN-PICHIPEHUENCO-LIUCURA, LONQUIMAY</t>
  </si>
  <si>
    <t>REPOSICION CIERRE PERIMETRAL CEMENTERIO MAÑÍO DUCAÑAN, NUEVA IMPERIAL</t>
  </si>
  <si>
    <t>MEJORAMIENTO ÁREAS VERDES SECTOR SUR, VILCÚN</t>
  </si>
  <si>
    <t>MEJORAMIENTO ÁREAS VERDES SECTOR SUR Y ORIENTE, VILCÚN</t>
  </si>
  <si>
    <t>CONSERVACION CAMINO BAJO CONTRERAS, TRAIGUÉN</t>
  </si>
  <si>
    <t>MEJORAMIENTO AREA VERDE HUICHAHUE SUR, PADRE LAS CASAS</t>
  </si>
  <si>
    <t>MEJORAMIENTO ÁREA VERDE LOMAS DE HUITRAN, PADRE LAS CASAS</t>
  </si>
  <si>
    <t>CONSTRUCCION  ESTAC. VEHICULARES Y REFUGIO PEATONAL CALLE J.M. CARRERA, HOSPITAL GORBEA</t>
  </si>
  <si>
    <t>HABILITACION CONEXIÓN INTERIOR CAUPOLICAN, PURÉN</t>
  </si>
  <si>
    <t>REPOSICION DE ACERAS PEATONALES Y REGULARIZACIÓN CRUCES  , HUMBERTO I , COMUNA DE FREIRE</t>
  </si>
  <si>
    <t>CONSTRUCCION SEDE JUNTA DE VIGILANCIA BELLAVISTA-HUILO, T. SCHMIDT</t>
  </si>
  <si>
    <t>MEJORAMIENTO SEDE SOCIAL LAS AMÉRICAS, LOS SAUCES</t>
  </si>
  <si>
    <t>MEJORAMIENTO Y AMPLIACIÓN SEDE SOCIAL CANTINO, VILCÚN</t>
  </si>
  <si>
    <t>CONSERVACION CAMINO VECINAL CHANCO BAJO, TRAIGUÉN</t>
  </si>
  <si>
    <t>CONSTRUCCION PARADEROS RURALES, COMUNA DE NUEVA IMPERIAL</t>
  </si>
  <si>
    <t>REPOSICION E INSTALACIÓN DE SEÑALÉTICA VIAL, COMUNA DE SAAVEDRA</t>
  </si>
  <si>
    <t>MEJORAMIENTO INTEGRAL DE 126 METROS DE ACERA SECTOR CORVI, COMUNA DE SAAVEDRA</t>
  </si>
  <si>
    <t>MEJORAMIENTO PLAZOLETAS LOS COIGÜES, VICTORIA</t>
  </si>
  <si>
    <t>CONSTRUCCION CANCHA DE PASTO SINTÉTICO VILLA TRINTRE, COMUNA DE LOS SAUCES</t>
  </si>
  <si>
    <t>MEJORAMIENTO CAMINOS RURALES CHEFO ESCOBAR Y ALTO LA PRINCESA, DE CURACAUTIN</t>
  </si>
  <si>
    <t>MEJORAMIENTO MULTICANCHA SECTOR MEZA, PADRE LAS CASAS</t>
  </si>
  <si>
    <t>MEJORAMIENTO PLAZOLETAS SECTOR LAS COLINAS, PADRE LAS CASAS</t>
  </si>
  <si>
    <t>CONSTRUCCION DE 9 REDUCTORES DE VELOCIDAD, COMUNA DE SAAVEDRA</t>
  </si>
  <si>
    <t>MEJORAMIENTO RECINTO MULTIPROPOSITO, VICTORIA</t>
  </si>
  <si>
    <t>CONSTRUCCION VEREDA VERTICAL LUMACO, COMUNA DE LUMACO</t>
  </si>
  <si>
    <t>CONSTRUCCION SALON MULTIPROPOSITO COMUNIDAD BENANCIO HUENCHUPÁN, CURACAUTIN</t>
  </si>
  <si>
    <t>CONSTRUCCION SALON MULTIPROPOSITO COMUNIDAD LIEMPI COLIPI, CURACAUTIN</t>
  </si>
  <si>
    <t>REPOSICION SEDE SOCIAL EL ESFUERZO, COMUNA DE CUNCO</t>
  </si>
  <si>
    <t>MEJORAMIENTO CALLE MONTT COMUNA DE PUREN</t>
  </si>
  <si>
    <t>CONSTRUCCION VEREDAS E INTUBACION DE CANAL SECTOR CAUPOLICAN, COMUNA DE PUREN</t>
  </si>
  <si>
    <t>REPOSICION VEREDAS VARIOS SECTORES DE NUEVA IMPERIAL</t>
  </si>
  <si>
    <t>CONSTRUCCION INFRAESTRUCTURA SANITARIA BALNEARIO MUNICIPAL TRAHUILCO, CURACAUTÍN</t>
  </si>
  <si>
    <t>REPOSICION ACERAS SECTOR CENTRO DE NUEVA IMPERIAL</t>
  </si>
  <si>
    <t>CONSERVACION CAMINOS VECINALES SECTOR CORDILLERA, PUREN</t>
  </si>
  <si>
    <t>MEJORAMIENTO INFRAESTRUCTURA ESTADIO EL ALTO, PADRE LAS CASAS</t>
  </si>
  <si>
    <t>HABILITACION Y MEJORAMIENTO CENTRO PATRIMONIO VIVO DEL ADULTO MAYOR, LONQUIMAY</t>
  </si>
  <si>
    <t>MEJORAMIENTO  CAMINOS SECTOR NARANJO-MALLIN-ALASKA, LONQUIMAY</t>
  </si>
  <si>
    <t>CONSTRUCCION NICHOS CEMENTERIO MUNICIPAL, CIUDAD DE CARAHUE</t>
  </si>
  <si>
    <t>MEJORAMIENTO PLAZA DE LAS BANDERAS, CIUDAD DE CARAHUE</t>
  </si>
  <si>
    <t>CONSTRUCCION PLAZOLETA HUISCAPI, LONCOCHE</t>
  </si>
  <si>
    <t>CONSERVACION CAMINO VECINAL , SECTOR MALALHUE , TRAIGUÉN</t>
  </si>
  <si>
    <t>CONSERVACION CAMINO CEMENTERIO , SECTOR ANIÑIR, TRAIGUÉN</t>
  </si>
  <si>
    <t>CONSERVACION CAMINO VECINAL FAMILIA VELOSO, SECTOR QUICHAMAHUIDA, TRAIGUÉN</t>
  </si>
  <si>
    <t>CONSERVACION CAMINO VECINAL FAMILIA CHAVEZ , SECTOR QUICHAMAHUIDA , TRAIGUEN</t>
  </si>
  <si>
    <t>MEJORAMIENTO ESPACIO PÚBLICO SECTOR LAS AZALEAS, PADRE LAS CASAS</t>
  </si>
  <si>
    <t>MEJORAMIENTO AULA PABELLON MEDIA LICEO AGRICOLA MANZANARES, COMUNA DE RENAICO</t>
  </si>
  <si>
    <t>CONSTRUCCION  SEGURIDAD VIAL INTERSECCION AV CARRERA C/PEREZ CANTO, CURACAUTIN</t>
  </si>
  <si>
    <t>CONSTRUCCION MEDIDAS DE SEGURIDAD VIAL Y GESTIÓN DE TRÁNSITO, CURACAUTIN</t>
  </si>
  <si>
    <t>MEJORAMIENTO DE CAMINO VECINAL, SECTOR ESCUELA EL PARQUE, COMUNA ANGOL.</t>
  </si>
  <si>
    <t>REPOSICION REFUGIOS PEATONALES SECTORES RURALES, COMUNA DE ANGOL</t>
  </si>
  <si>
    <t>CONSTRUCCION HUELLA VEHICULAR, PASAJE LAS ROCAS, PUCÓN</t>
  </si>
  <si>
    <t>CONSTRUCCION SEÑALES DE TRANSITO PARA MEJOR CONECTIVIDAD CASCO HISTORICO, CURACAUTIN</t>
  </si>
  <si>
    <t>CONSTRUCCION  SEÑALES DE TRANSITO PARA ACCESOS Y AREAS PERIFERICAS, CURACAUTIN</t>
  </si>
  <si>
    <t>AMPLIACION ALUMBRADO PUBLICO SECTOR RURAL QUELHUE, PUCON</t>
  </si>
  <si>
    <t>ADQUISICION CAMION ALZA HOMBRE Y CHIPEADORA,COMUNA DE GORBEA</t>
  </si>
  <si>
    <t>CONSTRUCCION NUEVA IMAGEN ACCESOS COMUNA DE TRAIGUEN</t>
  </si>
  <si>
    <t>MEJORAMIENTO DE CAMINO VECINAL, SECTOR PIEDRA BLANCA, COMUNA ANGOL.</t>
  </si>
  <si>
    <t>CONSTRUCCION Y REPOSICION DE REFUGIOS PEATONALES RURALES, VICTORIA</t>
  </si>
  <si>
    <t>MEJORAMIENTO Y ADECUACIÓN OFICINA MUNICIPAL SECTOR ULTRAESTACION, PITRUFQUEN</t>
  </si>
  <si>
    <t>MEJORAMIENTO SEDE SOCIAL  VILLA CACIQUE PAILLALEF, PITRUFQUEN</t>
  </si>
  <si>
    <t>REPOSICION DE ACERAS CALLE AURELIO LETELIER ENTRE CAUPOLICAN Y J.DURAN, MELIPEUCO</t>
  </si>
  <si>
    <t>REPOSICION DE ACERAS CALLE AURELIO LETELIER ENTRE J.DURAN Y ARAUCO, MELIPEUCO</t>
  </si>
  <si>
    <t>CONSTRUCCION VEREDA PEATONAL SECTOR QUETROLEUFU, PUCÓN</t>
  </si>
  <si>
    <t>SERCOTEC - FORTALECIMIENTO DE BARRIOS COMERCIALES MALLECO</t>
  </si>
  <si>
    <t>CONSTRUCCION MULTICANCHA VILLA LA JUVENTUD, T. SCHMIDT</t>
  </si>
  <si>
    <t>MEJORAMIENTO MULTICANCHA VILLA EL RESPLANDOR HUALPIN., COMUNA DE T. SCHMIDT</t>
  </si>
  <si>
    <t>MEJORAMIENTO AREA VERDE VILLA EL ESFUERZO, T. SCHMIDT</t>
  </si>
  <si>
    <t>MEJORAMIENTO AREA VERDE VILLA LA ESPERANZA DE HUALPIN COMUNA DE TEODORO SCHMIDT</t>
  </si>
  <si>
    <t>CONSTRUCCION CAMARINES MODULARES EN CANCHA DE FUTBOL SAN LUIS, PUCON</t>
  </si>
  <si>
    <t>MEJORAMIENTO RUTA DE CONECTIVIDAD  ENTRE RUTA R - 49 Y R - 35, COLLIPULLI</t>
  </si>
  <si>
    <t>MEJORAMIENTO RUTA R - 49 ENTRE EL KILÓMETRO 0 Y EL KILÓMETRO 9,7, COLLIPULLI</t>
  </si>
  <si>
    <t>MEJORAMIENTO RUTA R - 49 ENTRE EL KILÓMETRO 10,2 Y EL KILÓMETRO 33,0, COLLIPULLI</t>
  </si>
  <si>
    <t>MEJORAMIENTO CAMINOS SECTOR ORIENTE Y OTROS, VICTORIA</t>
  </si>
  <si>
    <t>MEJORAMIENTO RUTA R  - 49 ENTRE EL KILÓMETRO 33,6 Y EL KILÓMETRO 62,2, COLLIPULLI</t>
  </si>
  <si>
    <t>MEJORAMIENTO RECINTO DEPORTIVO PÚA, VICTORIA</t>
  </si>
  <si>
    <t>MEJORAMIENTO DE CAMINOS EN DIVERSOS SECTORES, COMUNA DE FREIRE</t>
  </si>
  <si>
    <t>ADQUISICION EQUIPO BACHEADOR, TEMUCO</t>
  </si>
  <si>
    <t>CONSTRUCCION Y REPOSICIÓN REFUGIOS PEATONALES SECTOR SUR, VICTORIA</t>
  </si>
  <si>
    <t>FOSIS - TRANSFERENCIA TRANSFERENCIA YO EMPRENDO AUTOGESTIONADO, REGION DE LA ARAUCANIA (40011371)</t>
  </si>
  <si>
    <t>CONSTRUCCION GALPON MUNICIPAL, LAUTARO</t>
  </si>
  <si>
    <t>MEJORAMIENTO CON ERNC EL APR Y PTAS VILLA ESPERANZA, COLLIPULLI</t>
  </si>
  <si>
    <t>INNOVA - TRANSFERENCIA DIFUSIÓN TECONOLÓGICA REGIONAL (40011408)</t>
  </si>
  <si>
    <t>MEJORAMIENTO DE AREA VERDE Y ESPACIO PUBLICO SECTOR ESTADIO, MELIPEUCO</t>
  </si>
  <si>
    <t>CONSTRUCCION VEREDA RIQUELME, PLAZA QUEPE, COMUNA DE FREIRE</t>
  </si>
  <si>
    <t>SUBPESCA - TRANSFERENCIA DESARROLLO PRODUCTIVO PESCA ARTESANAL COMUNA SAAVEDRA (40011508)</t>
  </si>
  <si>
    <t>REPOSICION REFUGIOS PEATONALES SECTOR RURAL, MELIPEUCO</t>
  </si>
  <si>
    <t>CONSTRUCCION CAMARINES MODULARES EN CANCHA DE FÚTBOL VILLA SAN PEDRO, PUCÓN</t>
  </si>
  <si>
    <t>MEJORAMIENTO CEMENTERIO MULLEUMEN, CHOLCHOL</t>
  </si>
  <si>
    <t>CONSTRUCCION Y REPOSICION REFUGIOS PEATONALES SECTOR LAS CARDAS Y OTROS, VICTORIA</t>
  </si>
  <si>
    <t>CONSTRUCCION MICROCENTRO DE REHABILITACIÓN COMUNITARIA DE RADAL, COMUNA DE FREIRE</t>
  </si>
  <si>
    <t>MEJORAMIENTO CAMINOS SEC. ICALMA HUALLENMAPU MARIMENUCO PEHUENCOSUR-MITRAUQUENALTO, LONQUIMAY</t>
  </si>
  <si>
    <t>CONSTRUCCION PASEO PEATONAL LINCOYÁN, PUCÓN</t>
  </si>
  <si>
    <t>ADQUISICION EXCAVADORA, CAMA BAJA, RODILLO Y TRACTOR DESBROZADOR PARA LA COMUNA DE MELIPEUCO</t>
  </si>
  <si>
    <t>CONSTRUCCION COLECTOR AGUAS LLUVIAS ACCESO SUR PONIENTE A HUALPIN, T. SCHMIDT</t>
  </si>
  <si>
    <t>MEJORAMIENTO DE CAMINO VECINAL, LOS CONFINES NORTE, COMUNA ANGOL.</t>
  </si>
  <si>
    <t>MEJORAMIENTO DE CAMINO VECINAL, SECTOR CATRIMALAL,  ANGOL.</t>
  </si>
  <si>
    <t>MEJORAMIENTO  CAMINOS VECINALES SECTOR PAILAHUEQUE Y OTROS, COMUNA DE ERCILLA</t>
  </si>
  <si>
    <t>CONSTRUCCION ESPACIO PUBLICO MULTIUSO MALALCAHUELLO, COMUNA CURACAUTIN</t>
  </si>
  <si>
    <t>MEJORAMIENTO  REFUGIOS PEATONALES URBANOS Y CAMINO RADALCO-RARIRUCA, CURACAUTIN</t>
  </si>
  <si>
    <t>MEJORAMIENTO REFUGIOS PEATONALES  CAMINO A STA. EMA Y CAMINO A MALALCAHUELLO, CURACAUTIN</t>
  </si>
  <si>
    <t>MEJORAMIENTO REFUGIOS PEATONALES CAMINO A VICTORIA, CURACAUTIN</t>
  </si>
  <si>
    <t>CONSTRUCCION DE DIRECCION DE TRANSITO Y OFICINAS SECPLAN, COMUNA DE ERCILLA</t>
  </si>
  <si>
    <t>SERCOTEC - APOYO A LA PRODUCCIÓN LOCAL, SELLO ORIGEN EN LA ARAUCANIA</t>
  </si>
  <si>
    <t>MEJORAMIENTO MULTICANCHA TECHADA ESCUELA LA ESPERANZA, RADAL, COMUNA DE FREIRE</t>
  </si>
  <si>
    <t>INSTALACION DE PARADEROS URBANOS, COMUNA DE LOS SAUCES</t>
  </si>
  <si>
    <t>CONSTRUCCION CANCHAS RECREATIVAS DE PASTO SINTETICO SECTOR ESTADIO, COMUNA MELIPEUCO</t>
  </si>
  <si>
    <t>INIA - DESARROLLO DE POLOS DE INNOVACIÓN FRUTÍCOLA (40013096-0)</t>
  </si>
  <si>
    <t>INIA - INSERCIÓN COMPETITIVA DE PEQUEÑOS Y MEDIANOS AGRICULTORES DE LA REGIÓN DE LA ARA (40013097-0)</t>
  </si>
  <si>
    <t>REPOSICION PASAJES LOS ARRAYANES Y LOS MAITENES, COMUNA DE RENAICO</t>
  </si>
  <si>
    <t>REPOSICION PASAJE LOS NOTROS Y LAS ARAUCARIAS, COMUNA DE RENAICO</t>
  </si>
  <si>
    <t>REPOSICION MULTICANCHAS ESCUELAS DOMINGO CAMARGO Y LOS PINOS, LONQUIMAY</t>
  </si>
  <si>
    <t>REPOSICION MULTICANCHAS ESCUELAS LIUCURA Y TROYO, LONQUIMAY</t>
  </si>
  <si>
    <t>CONSTRUCCION SS.HH PLAZA CAPITÁN PASTENE, COMUNA DE LUMACO</t>
  </si>
  <si>
    <t>REPOSICION VEREDAS CALLE ARTURO PRAT ENTRE DIEGO PORTALES Y FHARENKROG, COMUNA DE LONQUIMAY</t>
  </si>
  <si>
    <t>ADQUISICION EQUIPOS PARA LA GESTION DE LOS RSD COMUNA DE LAUTARO</t>
  </si>
  <si>
    <t>CONSTRUCCION Y MEJORAMIENTO DE REFUGIOS PEATONALES CON ALUMBRADO FOTOVOLTAICO,  CHOLCHOL</t>
  </si>
  <si>
    <t>INSTALACION DE MOBILIARIO URBANO EN AVENIDA BERNARDO OHIGGINS, PUCÒN</t>
  </si>
  <si>
    <t>CORFO - FOMENTO A LA COMPETITIVIDAD Y DIVERSIFICACIÓN DEL SECTOR AGRÍCOLA REGIONAL</t>
  </si>
  <si>
    <t>CORFO- PROGRAMA DE DESARROLLO PRODUCTIVO PARA MIPYMES TURÍSTICAS DE LA REGIÓN</t>
  </si>
  <si>
    <t>CONSTRUCCION PLAZA SEDE ARIZONA, COMUNA DE LOS SAUCES</t>
  </si>
  <si>
    <t>CONSERVACION CAMINO VECINAL SECTOR JUNTA DE LAS AGUAS, PUREN</t>
  </si>
  <si>
    <t>MEJORAMIENTO MÓDULOS DE EXPOSICIÓN PARQUE LAS AVUTARDAS, COMUNA DE LONQUIMAY</t>
  </si>
  <si>
    <t>CONSTRUCCION CUBIERTA Y OTRAS OBRAS MULTICANCHA VILLA EMAUS, COMUNA DE ANGOL</t>
  </si>
  <si>
    <t>MEJORAMIENTO  INFRAESTRUCTURA SEDE VILLA LOS RIOS II, PITRUFQUEN</t>
  </si>
  <si>
    <t>CONSTRUCCION REDUCTORES DE VELOCIDAD, CUNCO</t>
  </si>
  <si>
    <t>CONSTRUCCION MUROS PERIMETRALES MULTICANCHA ESC. PRESB. JOSE AGUSTIN GOMEZ,GORBEA</t>
  </si>
  <si>
    <t>MEJORAMIENTO ACCESOS USO PÚBLICO, COMUNA DE LOS SAUCES</t>
  </si>
  <si>
    <t>CONSTRUCCION CUBIERTA CEREMONIAL CEMENTERIO MUNICIPAL, COMUNA DE LOS SAUCES</t>
  </si>
  <si>
    <t>CONSTRUCCION MULTICANCHA CUBIERTA SECTOR ARAUCARIAS, COMUNA DE ANGOL</t>
  </si>
  <si>
    <t>MEJORAMIENTO PLAZA LASTARRIA, COMUNA DE GORBEA</t>
  </si>
  <si>
    <t>REPOSICION DE VEREDAS CALLE CAUTÍN ENTRE FRANCISCO PINTO Y ORELLA, TEMUCO</t>
  </si>
  <si>
    <t>CONSTRUCCION DRENES Y VEREDAS EN CEMENTERIO MUNICIPAL NUEVA IMPERIAL</t>
  </si>
  <si>
    <t>MEJORAMIENTO GIMNASIO MUNICIPAL, COMUNA DE LOS SAUCES</t>
  </si>
  <si>
    <t>MEJORAMIENTO ILUMINACIÓN PLAZA DE ARMAS DE PUERTO SAAVEDRA</t>
  </si>
  <si>
    <t>INSTALACION DE PALMERAS PARA ESPACIOS PÚBLICOS, COMUNA DE LOS SAUCES</t>
  </si>
  <si>
    <t>REPOSICION PASAJE LAS ROSAS, COMUNA DE RENAICO</t>
  </si>
  <si>
    <t>MEJORAMIENTO DEL CENTRO MULTIPROPOSITO LOS ARENALES, COMUNA DE LONQUIMAY</t>
  </si>
  <si>
    <t>MEJORAMIENTO CAMINOS VECINALES SECTOR CHAMICHACO. COMUNA DE ERCILLA</t>
  </si>
  <si>
    <t>REPOSICION CANCHA DE PASTO SINTÉTICO PARA FUTBOLITO, SECTOR GIMNASIO EL ALTO, CARAHUE</t>
  </si>
  <si>
    <t>CONSTRUCCION DE VEREDAS ACCESOS PUBLICOS CARAHUE</t>
  </si>
  <si>
    <t>REPOSICION DE ACERAS EN AVDA. SANTA MARÍA Y CALLE LA CONCEPCIÓN,CUNCO</t>
  </si>
  <si>
    <t>REPOSICION CIERRE PERIMETRAL CEMENTERIO MISIÓN BOROA, NUEVA IMPERIAL</t>
  </si>
  <si>
    <t>REPOSICION LUMINARIAS PÚBLICAS, VILCÚN</t>
  </si>
  <si>
    <t>MEJORAMIENTO PLAZA SELVA OSCURA, VICTORIA</t>
  </si>
  <si>
    <t>REPOSICION CIERRE PERIMETRAL CEMENTERIO LLANCAHUE, NUEVA IMPERIAL</t>
  </si>
  <si>
    <t>REPOSICION LOMOS DE TORO EN CALLES DE LOS SAUCES</t>
  </si>
  <si>
    <t>TRANSFERENCIA REACTIVACIÓN  MIPES ZONA CERO TEMUCO REGION ARAUCANIA</t>
  </si>
  <si>
    <t>CONSTRUCCION PISCINA MUNICIPAL RECREATIVA LASTARRIA, COMUNA DE GORBEA</t>
  </si>
  <si>
    <t>CONSTRUCCION ACCESO CEMENTERIO PUERTO DOMINGUEZ, COMUNA DE SAAVEDRA</t>
  </si>
  <si>
    <t>MEJORAMIENTO VEREDAS CALLE CAUPOLICAN , VILLA TRINTRE , COMUNA DE LOS SAUCES</t>
  </si>
  <si>
    <t>MEJORAMIENTO CANCHA VILLA CARRERA, COMUNA DE GALVARINO</t>
  </si>
  <si>
    <t>MEJORAMIENTO CANCHA VILLA EL PORVENIR, COMUNA DE GALVARINO</t>
  </si>
  <si>
    <t>MEJORAMIENTO PLAZOLETA, VILLA 2001, VICTORIA</t>
  </si>
  <si>
    <t>MEJORAMIENTO CEMENTERIO INDIGENA ANTONIO PAINE, VILCÚN</t>
  </si>
  <si>
    <t>MEJORAMIENTO CEMENTERIO INDIGENA ANTONIO PILQUIMAN, VILCÚN</t>
  </si>
  <si>
    <t>MEJORAMIENTO CEMENTERIO INDIGENA JUAN MARIN, VILCÚN</t>
  </si>
  <si>
    <t>MEJORAMIENTO CEMENTERIO INDIGENA RAYEN MAPU, VILCÚN</t>
  </si>
  <si>
    <t>MEJORAMIENTO MIRADOR AVENIDA ERCILLA, CARAHUE</t>
  </si>
  <si>
    <t>CONSTRUCCION PATINODROMO, COMUNA DE ANGOL</t>
  </si>
  <si>
    <t>MEJORAMIENTO INTEGRAL ACCESO NORTE DE PUERTO SAAVEDRA, COMUNA DE SAAVEDRA</t>
  </si>
  <si>
    <t>MEJORAMIENTO PLAZOLETA  CACIQUE 5, VICTORIA</t>
  </si>
  <si>
    <t>U AUTONOMA - PLATAFORMA DE FOMENTO A LA INNOVACION TURISTICA EN EL TERRITORIO DE NAHUELBUTA (40020726)</t>
  </si>
  <si>
    <t>MEJORAMIENTO DE CAMINOS EN DIFERENTES SECTORES RURALES 2020, COMUNA DE LUMACO</t>
  </si>
  <si>
    <t>INSTALACION ALUMBRADO SOLAR, DIFERENTES SECTORES, COMUNA DE LUMACO</t>
  </si>
  <si>
    <t>MEJORAMIENTO DE CAMINOS COMUNALES SECTOR ESTE DE PTO DGUEZ Y SECTOR NORESTE DE PTO SAAVEDRA</t>
  </si>
  <si>
    <t>MEJORAMIENTO CAMINOS COMUNALES SECTOR SUR OESTE DE PTO DGUEZ Y SECTOR SUR PTO SAAVEDRA</t>
  </si>
  <si>
    <t>REPOSICION DE VEREDAS ÁREA NORTE DE PUERTO SAAVEDRA, COMUNA DE SAAVEDRA</t>
  </si>
  <si>
    <t>MEJORAMIENTO PLAZA MANUEL MONTT CARAHUE</t>
  </si>
  <si>
    <t>U MAYOR - INNOVACIÓN TURÍSTICA PARA EL ECOSISTEMA DEL GEOPARQUE KÜTRALKURA (40021558-0)</t>
  </si>
  <si>
    <t>CGNA -PROGRAMA  TECNOLOGICA Y AGREGACIÓN DE VALOR EN EL SECTOR AGROALIMENTARIO (40021560-0)</t>
  </si>
  <si>
    <t>TRANSFERENCIA PROGRAMA MUJER EMPRENDE REGIÓN ARAUCANIA</t>
  </si>
  <si>
    <t>TRANSFERENCIA REACTIVACIÓN ECONÓMICA REGIÓN DE LA ARAUCANIA-PAR</t>
  </si>
  <si>
    <t>U MAYOR - DIFUSIÓN TECNOLÓGICA DE LA INNOVACIÓN PARA EL SECTOR AGROPECUARIO (40022083-0)</t>
  </si>
  <si>
    <t>UFRO - CENTRO DE INNOVACIÓN EN RECURSOS HÍDRICOS, ENERGÉTICOS Y ALIMENTICIOS (40022369-0)</t>
  </si>
  <si>
    <t>U MAYOR - DIFUSIÓN TECNOLÓGICA SOBRE USO EFICIENTE DEL AGUA EN SISTEMAS APR (40022386-0)</t>
  </si>
  <si>
    <t>UFRO - DIVERSIFICACIÓN PRODUCTIVA EN LA QUESERÍA ARTESANAL REGIONAL (40022387-0)</t>
  </si>
  <si>
    <t>UNIVERSIDAD MAYOR - TRANSFERENCIA PROGRAMA PILOTO GESTIÓN EDUCACIÓN A DISTANCIA</t>
  </si>
  <si>
    <t>SERCOTEC - TRANSFERENCIA REACTIVACION EMPRESAS Y EMPRENDEDORES INCENDIO LAUTARO</t>
  </si>
  <si>
    <t>TELETON - PROGRAMA  GESTIONA INCLUSION, TELETON REGIÓN DE LA ARAUCANIA (40022980-0)</t>
  </si>
  <si>
    <t>(33.02) ADQUISICION EQUIPOS Y EQUIPAMIENTO POR CONTINGENCIA COVID-19</t>
  </si>
  <si>
    <t>MEJORAMIENTO PLAZA TRANAPUENTE, CARAHUE</t>
  </si>
  <si>
    <t>(33.02) ADQUISICION EQUIPOS POR CONTINGENCIA SANITARIA DEL COVID-19 PARA LA PROVINCIA DE MALLECO</t>
  </si>
  <si>
    <t>INSTALACION A.P.R. CAIVICO, VILCUN</t>
  </si>
  <si>
    <t>MEJORAMIENTO BORDE COSTERO QUEULE, TOLTEN</t>
  </si>
  <si>
    <t>CONSTRUCCION SISTEMA APR COM. JUAN PAINEN Y FCO.QUEUPUMIL, P.L.CASAS</t>
  </si>
  <si>
    <t>CONSTRUCCION APR COIHUECO,PELEHUE,PUNTA RIEL,PONHUITO, T.SCHMIDT</t>
  </si>
  <si>
    <t>CONSTRUCCION SISTEMA DE AGUA POTABLE RURAL  JUAN COLIPE, TEMUCO.</t>
  </si>
  <si>
    <t>CONSTRUCCION SISTEMA AGUA POTABLE RURAL ROMOPULLI, SAAVEDRA</t>
  </si>
  <si>
    <t>CARAHUE</t>
  </si>
  <si>
    <t>INSTALACION SISTEMA AGUA POTABLE RURAL STA CELIA,CAMARONES Y EL MANZANO, CARAHUE</t>
  </si>
  <si>
    <t>SAAVEDRA</t>
  </si>
  <si>
    <t>INSTALACION SERVICIO AGUA POTABLE CATRIRREHUE, SAAVEDRA</t>
  </si>
  <si>
    <t>VILLARRICA</t>
  </si>
  <si>
    <t>CONSTRUCCION SIS.AGUA POTABLE HUINCACARA SUR VOIPIR SECO, VILLARRICA</t>
  </si>
  <si>
    <t>CURARREHUE</t>
  </si>
  <si>
    <t>REPOSICION POSTA DE SALUD RURAL MAITE, CURARREHUE</t>
  </si>
  <si>
    <t>COLLIPULLI</t>
  </si>
  <si>
    <t>REPOSICION ESCUELA NICOLAS PEREZ, COLLIPULLI</t>
  </si>
  <si>
    <t>REPOSICION ESCUELA ERICO HORNUNG, COLLIPULLI</t>
  </si>
  <si>
    <t>REPOSICION RETEN TROVOLHUE, COMUNA DE CARAHUE</t>
  </si>
  <si>
    <t>INSTALACION A.P.R.QUILLEM BAJO, ALTO Y QUEBRADA MOLINO, CARAHUE</t>
  </si>
  <si>
    <t>LONCOCHE</t>
  </si>
  <si>
    <t>MEJORAMIENTO AV BALMACEDA ENTRE PEDRO DE VALDIVIA/BULNES-LONCOCHE</t>
  </si>
  <si>
    <t>NUEVA IMPERIAL</t>
  </si>
  <si>
    <t xml:space="preserve">REPOSICION POSTA SALUD RURAL DEL SECTOR DE RULO, NUEVA IMPERIAL </t>
  </si>
  <si>
    <t>VICTORIA</t>
  </si>
  <si>
    <t>MEJORAMIENTO EE.PP. AVDA. OHIGGINS, VICTORIA</t>
  </si>
  <si>
    <t>TEMUCO</t>
  </si>
  <si>
    <t>REPOSICION ESCUELA ESPECIAL ÑIELOL DE TEMUCO</t>
  </si>
  <si>
    <t>MEJORAMIENTO CALLE MOLLULCO, ENTRE CALLE EL BOSQUE Y COMPLEJO DEPORTIVO LABRANZA, TEMUCO.</t>
  </si>
  <si>
    <t>DIAGNOSTICO PMDT TERRITORIO MALLECO NORTE</t>
  </si>
  <si>
    <t>REPOSICION POSTA DE SALUD RURAL AÑILCO, VILLARRICA</t>
  </si>
  <si>
    <t>PADRE LAS CASAS</t>
  </si>
  <si>
    <t>CONSTRUCCION ESPACIO PÚBLICO VILLA EL BOSQUE, PADRE LAS CASAS</t>
  </si>
  <si>
    <t>CONSTRUCCION CUARTEL BRIGADA FUNDO EL CARMEN, TEMUCO.</t>
  </si>
  <si>
    <t>CONSTRUCCION SISTEMA AGUA POTABLE LAFKENCHE DE HUEÑALIHUEN, CARAHUE</t>
  </si>
  <si>
    <t>GORBEA</t>
  </si>
  <si>
    <t>REPOSICION ESTADIO MUNICIPAL LASTARRIA, GORBEA</t>
  </si>
  <si>
    <t>ANGOL</t>
  </si>
  <si>
    <t>REPOSICION ESTACIONES COMUNITARIAS DE SALUD RURAL, COMUNA ANGOL</t>
  </si>
  <si>
    <t>REPOSICION ESTACIONES COMUNITARIAS DE SALUD RURAL, COLLIPULLI</t>
  </si>
  <si>
    <t>CURACAUTIN</t>
  </si>
  <si>
    <t>REPOSICION BANDEJONES AVDA. CARRERA, CURACAUTIN</t>
  </si>
  <si>
    <t>REPOSICION POSTA SALUD RURAL RADALCO, COMUNA DE CURACAUTIN</t>
  </si>
  <si>
    <t>LONQUIMAY</t>
  </si>
  <si>
    <t>MEJORAMIENTO CBI EL NARANJO - MALLIN DEL TRAILE, LONQUIMAY.</t>
  </si>
  <si>
    <t>MELIPEUCO</t>
  </si>
  <si>
    <t>MEJORAMIENTO GIMNASIO LICEO LOS ANDES, MELIPEUCO</t>
  </si>
  <si>
    <t>PERQUENCO</t>
  </si>
  <si>
    <t>CONSTRUCCION ELECTRIFICACIÓN RURAL SECTOR RINCONADA, PERQUENCO</t>
  </si>
  <si>
    <t>CONSTRUCCION ELECTRIFICACION RURAL SECTOR PERQUENCO SUR, PERQUENCO</t>
  </si>
  <si>
    <t xml:space="preserve">CONSTRUCCION ELECTRIFICACIÓN RURAL SECTOR SANTIAGO LINCOÑIR - NECHIFCUE, PADRE LAS CASAS </t>
  </si>
  <si>
    <t>CONSTRUCCION ELECTRIFICACION RURAL SECTOR MILLAHUIN, PADRE LAS CASAS</t>
  </si>
  <si>
    <t>TRAIGUEN</t>
  </si>
  <si>
    <t>MEJORAMIENTO BANDEJONES AVENIDA SUIZA, SEGUNDA ETAPA, TRAIGUÉN</t>
  </si>
  <si>
    <t>GALVARINO</t>
  </si>
  <si>
    <t>CONSTRUCCION ELECTRIFICACION RURAL SECTOR PAILLAHUE Y OTROS, GALVARINO</t>
  </si>
  <si>
    <t>LOS SAUCES</t>
  </si>
  <si>
    <t>CONSTRUCCION ELECTRIFICACION RURAL SECTOR SANTA ROSA Y OTROS, LOS SAUCES</t>
  </si>
  <si>
    <t>CONSTRUCCION ELECTRIFICACION RURAL SECTOR SAN RAMON Y OTROS, LOS SAUCES</t>
  </si>
  <si>
    <t xml:space="preserve">CONSTRUCCION INFRAESTRUCTURA SANITARIA PELECO TRES ESQUINAS, SAAVEDRA </t>
  </si>
  <si>
    <t>MEJORAMIENTO CAMINO BASICO INTERMEDIO CHUFQUEN QUINO R-850</t>
  </si>
  <si>
    <t>CONSTRUCCION ELECTRIFICACION RURAL SECTOR REDUCCION CONTRERAS, MOLCO Y EL TESORO, TRAIGUEN</t>
  </si>
  <si>
    <t>CONSTRUCCION ELECTRIFICACION RURAL SECTOR TROMEN BAJO ROMOPULLI, TEMUCO</t>
  </si>
  <si>
    <t>CONSTRUCCION ELECTRIFICACION RURAL EL CANELO LAUREL HUACHO Y OTROS, P. LAS CASAS</t>
  </si>
  <si>
    <t>CONSTRUCCION ELECTRIFICACION RURAL SECTOR LA FONTANA, RUCAPELLAN Y OTROS, ANGOL</t>
  </si>
  <si>
    <t>FREIRE</t>
  </si>
  <si>
    <t>CONSTRUCCION ELECTRIFICACION RURAL COMUNIDAD AGUSTIN CURIN, FREIRE</t>
  </si>
  <si>
    <t>PUREN</t>
  </si>
  <si>
    <t>CONSTRUCCION ELECTRIFICACION RURAL VARIOS SECTORES SUR PAILAN Y OTROS, PUREN</t>
  </si>
  <si>
    <t>CONSTRUCCION ELECTRIFICACION RURAL SANTA INES TOQUIHUE, VICTORIA</t>
  </si>
  <si>
    <t>CONSTRUCCION ELECTRIFICACION RURAL SECTOR CERRO EL AGUILA Y OTROS, LOS SAUCES</t>
  </si>
  <si>
    <t>CONSTRUCCION SISTEMA DE AGUA POTABLE RURAL CHESQUE BAJO, VILLARRICA</t>
  </si>
  <si>
    <t>INSTALACION SISTEMA AGUA POTABLE RURAL HUECHOPUDO, MITARRUCAHUE, RELUN, VILLARRICA</t>
  </si>
  <si>
    <t>CONSTRUCCION SISTEMA AGUA POTABLE RURAL LIUMALLA, HUALAPULLI, COLLICO , VILLARRICA</t>
  </si>
  <si>
    <t>CONSTRUCCION SISTEMA DE AGUA POTABLE RURAL BOQUIPULLI ALTO Y BAJO, VILLARRICA</t>
  </si>
  <si>
    <t xml:space="preserve">TRANSFERENCIA FORMACIÓN Y DESARROLLO ARAUCANIA DE LA FUNDACIÓN DESAFÍO LEVANTEMOS CHILE  </t>
  </si>
  <si>
    <t>TRANSFERENCIA FONDO ROTATORIO RED ARTESANOS DE ARTESANÍAS DE CHILE REGIÓN DE LA ARAUCANIA</t>
  </si>
  <si>
    <t>ADQUISICION CARGADOR FRONTAL PARA LA COMUNA DE SAAVEDRA</t>
  </si>
  <si>
    <t>REPOSICION TRANSPORTE ESCOLAR, COMUNA DE COLLIPULLI</t>
  </si>
  <si>
    <t>CONSERVACION GIMNASIO MUNICIPAL OLIMPO,COMUNA DE CARAHUE</t>
  </si>
  <si>
    <t>LUMACO</t>
  </si>
  <si>
    <t>ADQUISICION  DE MAQUINARIAS COMUNA DE LUMACO</t>
  </si>
  <si>
    <t>ADQUISICION CLÍNICA MÉDICO-DENTAL MÓVIL, COMUNA DE CARAHUE</t>
  </si>
  <si>
    <t>REPOSICION CARGADOR FRONTAL PARA ASOCIACIÓN MUNICIPIOS COSTA ARAUCANIA, COMUNA NVA IMPERIAL</t>
  </si>
  <si>
    <t>TRANSFERENCIA FORTALECIMIENTO DE LA COMPETITIVIDAD EXPORTADORA</t>
  </si>
  <si>
    <t>FORESTACION SISTEMAS AGROFORESTALES EN DUNAS PROVINCIA DE ARAUCO</t>
  </si>
  <si>
    <t>HUALPEN</t>
  </si>
  <si>
    <t>CONSTRUCCIÓN ÁREA VERDE ALBORADA, HUALPÉN</t>
  </si>
  <si>
    <t>TRANSFERENCIA FORTALECIMIENTO MIPE ALMACENES, REGION DEL BIO BIO</t>
  </si>
  <si>
    <t>SAN IGNACIO</t>
  </si>
  <si>
    <t>CONSTRUCCIÓN PLAZOLETA QUIRIQUINA, SAN IGNACIO</t>
  </si>
  <si>
    <t>PROYECTOS DE TRANSFERENCIA TECNOLOGICA</t>
  </si>
  <si>
    <t>INCORPORACION DE NUEVA AREA PSMB (PROGRAMA SANIDAD MOLUSCOS BIVALVOS) EN LA REGION DEL BIO BIO PARA BUZOS Y PESCADORES EN EL GOLFO DE ARAUCO</t>
  </si>
  <si>
    <t>CABRERO</t>
  </si>
  <si>
    <t>CONSTRUCCION SEDE VILLA ANDINOS II, CABRERO</t>
  </si>
  <si>
    <t>CORONEL</t>
  </si>
  <si>
    <t>CONSTRUCCIÓN OBRAS PAISAJISMO COMPLEMENTARIAS CICLORUTA DE CORONEL</t>
  </si>
  <si>
    <t>LAJA</t>
  </si>
  <si>
    <t>CONSTRUCCIÓN PASEO COSTANERA SUR LAGUNA SEÑORAZA, LAJA</t>
  </si>
  <si>
    <t>NEGRETE</t>
  </si>
  <si>
    <t xml:space="preserve">CONSTRUCCION SEDE SOCIAL VILLA COLONIAL COIHUE, COMUNA DE NEGRETE </t>
  </si>
  <si>
    <t>TOME</t>
  </si>
  <si>
    <t>CONSTRUCCION SEDE CONCILIO DE PASTORES, COMUNA DE TOME</t>
  </si>
  <si>
    <t>CHILLAN</t>
  </si>
  <si>
    <t>RESTAURACIÓN IGLESIA DE LA VIRGEN DEL CARMEN DE CHILLAN</t>
  </si>
  <si>
    <t>COIHUECO</t>
  </si>
  <si>
    <t>REPOSICION PUENTES RURALES, COMUNAS ASOCIACION PUNILLA</t>
  </si>
  <si>
    <t>EQUIPAMIENTO TECNOLOGICO</t>
  </si>
  <si>
    <t>CONSTRUCCION SEDE AGRUPACION BOTEROS, COMUNA DE NEGRETE</t>
  </si>
  <si>
    <t>RESTAURACION Y PUESTA EN VALOR GIMNASIO SCHWAGER, CORONEL (DISEÑO)</t>
  </si>
  <si>
    <t>ÑIQUEN</t>
  </si>
  <si>
    <t>REPOSICION ESTADIO MUNICIPAL DE SAN GREGORIO, COMUNA DE ÑIQUEN</t>
  </si>
  <si>
    <t>LEBU</t>
  </si>
  <si>
    <t>MEJORAMIENTO SEDE SOCIAL LOS FILTROS, LEBU</t>
  </si>
  <si>
    <t>ALTO BIO BIO</t>
  </si>
  <si>
    <t>AMPLIACIÓN Y REPOSICIÓN REVESTIMIENTO BIBLIOTECA MUNICIPAL</t>
  </si>
  <si>
    <t>CAPACITACION DESARROLLO ENTRATÉGICO CAPITAL HUMANO DE VALLE DEL ITATA PROVINCIA DE ÑUBLE</t>
  </si>
  <si>
    <t xml:space="preserve">CONICYT-TRANSFERENCIA PROYECTOS Y EMPRENDIMIENTOS EN I+D </t>
  </si>
  <si>
    <t>CONSTRUCCION SEDE SOCIAL CHARRÚA COMUNA DE CABRERO.</t>
  </si>
  <si>
    <t>TRANSFERENCIA ACTUALIZACION DE COMPETENCIAS TECNOLOGICAS PARA LAS PYMES</t>
  </si>
  <si>
    <t>CONSTRUCCIÓN SEDE SOCIAL POBLACIÓN WALDEMAR SCHUTZ, LAJA</t>
  </si>
  <si>
    <t>COELEMU</t>
  </si>
  <si>
    <t>CONSTRUCCIÓN URBANIZACIÓN VILLA EL CONQUISTADOR, COMUNA DE COELEMU</t>
  </si>
  <si>
    <t>MEJORAMIENTO CANCHA FÚTBOL POLIDEPORTIVO LAGUNILLAS, CORONEL</t>
  </si>
  <si>
    <t>LOS ANGELES</t>
  </si>
  <si>
    <t>CONSTRUCCIÓN MULTICANCHA SECTOR ALLIPEN-LAS TRANCAS, LOS ANGELES</t>
  </si>
  <si>
    <t>SANTA JUANA</t>
  </si>
  <si>
    <t>CONSTRUCCIÓN CENTRO COMUNITARIO CULTURAL CURALI, COMUNA DE SANTA JUANA</t>
  </si>
  <si>
    <t>TUCAPEL</t>
  </si>
  <si>
    <t>CONSTRUCCIÓN SEDE POBLACIÓN LA ESPERANZA DE TUCAPEL</t>
  </si>
  <si>
    <t>CONSTRUCCIÓN MIRADOR CERRO LA VIRGEN, LAJA</t>
  </si>
  <si>
    <t>TALCAHUANO</t>
  </si>
  <si>
    <t>CONSTRUCCIÓN SEDE CLUB DEPORTIVO DIEGO PORTALES, TALCAHUANO</t>
  </si>
  <si>
    <t>CONCEPCION</t>
  </si>
  <si>
    <t>MEJORAMIENTO PLAZOLETA J. V. PARQUE RESIDENCIAL COLLAO, CONCEPCIÓN</t>
  </si>
  <si>
    <t>CONSTRUCCIÓN PLAZA DE ARMAS PUEBLO SECO COMUNA DE SAN IGNACIO (DISEÑO)</t>
  </si>
  <si>
    <t>TRANSFERENCIA BARRIOS COMERCIALES, REGION DEL BIO BIO</t>
  </si>
  <si>
    <t>ANTUCO</t>
  </si>
  <si>
    <t xml:space="preserve">ACTUALIZACIÓN PLADECO, COMUNA DE ANTUCO </t>
  </si>
  <si>
    <t>YUMBEL</t>
  </si>
  <si>
    <t>MEJORAMIENTO MULTICANCHA TECHADA DIEGO PORTALES, YUMBEL</t>
  </si>
  <si>
    <t>CONSTRUCCIÓN SEDE COMUNITARIA JJVV PASO LARGO, COMUNA DE SANTA JUANA</t>
  </si>
  <si>
    <t>SAN PEDRO DE LA PAZ</t>
  </si>
  <si>
    <t>CONSTRUCCIÓN CUBIERTA MULTICANCHA ESCUELA NUEVA MICHAIHUE, SAN PEDRO DE LA PAZ</t>
  </si>
  <si>
    <t>TRANSFERENCIA FUTUREEDUSPACE: ESPACIOS EDUCATIVOS ESCOLARES VANGUARDISTAS</t>
  </si>
  <si>
    <t>AMPLIACION COCINERIAS ALTO DEL REY, BOCA SUR VIEJO</t>
  </si>
  <si>
    <t>REPOSICION AMBULANCIAS PARA SAMU CORDILLERA ÑUBLE DEL H.C.H.M.</t>
  </si>
  <si>
    <t>REPOSICIÓN CESFAM YUMBEL ESTACIÓN (DISEÑO)</t>
  </si>
  <si>
    <t>QUIRIHUE</t>
  </si>
  <si>
    <t>CONSTRUCCIÓN DE POZOS E INSTALACIÓN SISTEMA DE ABASTECIMIENTO DE AGUA PRIMARIO SECTOR PABLO NERUDA 2</t>
  </si>
  <si>
    <t>TRANSFERENCIA EMPRENDIMIENTO DE MICROEMPRESAS URBANAS MAPUCHES</t>
  </si>
  <si>
    <t>ARAUCO</t>
  </si>
  <si>
    <t>CONSTRUCCIÓN SEDE SOCIAL VILLA ESPERANZA CARAMPANGUE, COMUNA DE ARAUCO</t>
  </si>
  <si>
    <t>CONSTRUCCION PARQUE URBANO POSTDAM HUALPEN</t>
  </si>
  <si>
    <t>CONTULMO</t>
  </si>
  <si>
    <t>ACTUALIZACION PLADECO COMUNA DE CONTULMO</t>
  </si>
  <si>
    <t>DIAGNOSTICO ERD 2015-2030 Y PROT REGION DEL BIO BIO</t>
  </si>
  <si>
    <t>CONSTRUCCION AREA VERDE HAMBURGO-LA CORUÑA, HUALPEN</t>
  </si>
  <si>
    <t>CONSTRUCCIÓN MULTICANCHA POBLACIÓN ESPERANZA, LAJA</t>
  </si>
  <si>
    <t>MEJORAMIENTO CANCHA DE FÚTBOL SECTOR CAMILO OLAVARRIA, CORONEL</t>
  </si>
  <si>
    <t>YUNGAY</t>
  </si>
  <si>
    <t>CONSTRUCCION BIBLIOTECA LICEO CAMPANARIO, YUNGAY</t>
  </si>
  <si>
    <t>TRANSFERENCIA PROGRAMA EXPRESIÓN BIO BIO</t>
  </si>
  <si>
    <t>CONSTRUCCIÓN ÁREA VERDE QUIRIHUE, HUALPÉN</t>
  </si>
  <si>
    <t>CONSTRUCCIÓN SEDE SOCIAL PUENTES NEGROS, COMUNA DE CABRERO</t>
  </si>
  <si>
    <t>CAÑETE</t>
  </si>
  <si>
    <t>CONSTRUCCION NICHOS CEMENTERIO MUNICIPAL, CAÑETE</t>
  </si>
  <si>
    <t>MEJORAMIENTO PLAZOLETA EN CALLE A PASAJE DOCE, SECTOR PALOMARES, CONCEPCIÓN</t>
  </si>
  <si>
    <t>CURANILAHUE</t>
  </si>
  <si>
    <t>REPOSICIÓN CESFAM ELEUTERIO RAMIREZ CURANILAHUE (DISEÑO)</t>
  </si>
  <si>
    <t>MEJORAMIENTO CANCHA CHILLANCITO, CURANILAHUE</t>
  </si>
  <si>
    <t>REPOSICIÓN GIMNASIO MUNICIPAL DE COIHUECO</t>
  </si>
  <si>
    <t>CAPITAL HUMANO</t>
  </si>
  <si>
    <t>CHILLAN VIEJO</t>
  </si>
  <si>
    <t>CONSTRUCCIÓN PLAZAS VIVAS DIVERSOS SECTORES DE LA COMUNA</t>
  </si>
  <si>
    <t>SAN FABIAN</t>
  </si>
  <si>
    <t>CONSTRUCCIÓN POZO PROFUNDO SECTOR LA MORTANDAD, SAN FABIÁN</t>
  </si>
  <si>
    <t>MEJORAMIENTO GIMNASIO MUNICIPAL DE CONTULMO</t>
  </si>
  <si>
    <t>CONSTRUCCION CENTRO CULTURAL CURANILAHUE</t>
  </si>
  <si>
    <t>HUALQUI</t>
  </si>
  <si>
    <t>CONSTRUCCIÓN SEDE SOCIAL SECTOR LAS GALAXIAS, HUALQUI</t>
  </si>
  <si>
    <t>SAN CARLOS</t>
  </si>
  <si>
    <t>NORMALIZACIÓN LICEO DIEGO PORTALES P. SAN CARLOS</t>
  </si>
  <si>
    <t>MULCHEN</t>
  </si>
  <si>
    <t>CONSTRUCCIÓN PLAZA ACTIVA CALLE CONTRERAS, MULCHEN</t>
  </si>
  <si>
    <t>LOTA</t>
  </si>
  <si>
    <t>REPOSICIÓN CON RELOCALIZACIÓN Y EQUIPAMIENTO CUARTEL PDI LOTA</t>
  </si>
  <si>
    <t xml:space="preserve">PENCO </t>
  </si>
  <si>
    <t>CONSTRUCCION SEDE COMUNITARIA PRIMER AGUA, PENCO</t>
  </si>
  <si>
    <t>LOS ALAMOS</t>
  </si>
  <si>
    <t>REPOSICION SEDE CLUB DEP. LORD COCHRANE, C.ALTO. LOS ALAMOS</t>
  </si>
  <si>
    <t>CONSTRUCCIÓN PARQUE CALISTENIA CAMPO DEPORTIVO, MULCHÉN</t>
  </si>
  <si>
    <t>REPOBLAMIENTO DE PRADERAS DE ALGAS DE INTERES ECONOMICIO EN AMERB DE LA REGION DEL BIO BIO</t>
  </si>
  <si>
    <t>MEJORAMIENTO ACCESO NORTE DE LA COMUNA, CORONEL</t>
  </si>
  <si>
    <t>PROVINCIA ÑUBLE</t>
  </si>
  <si>
    <t>DIFUSIÓN Y FORTALEC. DEL TURISMO HIST. CULTURAL VALLE  DEL ITATA</t>
  </si>
  <si>
    <t>CONSTRUCCIÓN DE GRADERIAS CLUB DE RAYUELA LOS CIPRESES, TOMÉ</t>
  </si>
  <si>
    <t>CONSTRUCCIÓN CIERRE PERIMETRAL CEMENTERIO PANGAL DEL LAJA, COMUNA DE YUNGAY</t>
  </si>
  <si>
    <t>EL CARMEN</t>
  </si>
  <si>
    <t>CONSTRUCCIÓN CAPTACIÓN Y ACUMULACIÓN APR SAN ISIDRO ALTO, EL CARMEN</t>
  </si>
  <si>
    <t>SAN ROSENDO</t>
  </si>
  <si>
    <t>AMPLIACION Y MEJORAMIENTO SEDE PEDRO MONTT, SAN ROSENDO</t>
  </si>
  <si>
    <t>REPOSICIÓN SEDE SOCIAL EL MIRADOR, TOMÉ</t>
  </si>
  <si>
    <t>CONSTRUCCION SEDE JJVV SECTOR CARAMAVIDA, LOS ALAMOS</t>
  </si>
  <si>
    <t>MINISTERIO DEL MEDIO AMBIENTE - SUBSECRETARIA DEL MEDIO AMBIENTE -TRANSFERENCIA RESTAURACION ECOSISTEMA CAYUMANQUE</t>
  </si>
  <si>
    <t xml:space="preserve">SANTA JUANA </t>
  </si>
  <si>
    <t>CONSTRUCCIÓN CAPTACIÓN SISTEMA AGUA POTABLE SECTOR LAS ARENITAS, SANTA JUANA</t>
  </si>
  <si>
    <t>INNOVACION EMPRESARIAL</t>
  </si>
  <si>
    <t>CONSTRUCCION PUENTE EN RIO BIO BIO, SECTOR CHIGUAYANTE-LAJA VIII REGION</t>
  </si>
  <si>
    <t>CONSTRUCCIÓN CUBIERTA MULTICANCHA VILLA GARCIA HURTADO DE MENDOZA, COMUNA CAÑETE</t>
  </si>
  <si>
    <t>MEJORAMIENTO ACCESO NORTE, COMUNA DE MULCHEN</t>
  </si>
  <si>
    <t>CONSTRUCCIÓN PLAZA ACTIVA SECTOR BUREO MAMULEO, MULCHEN</t>
  </si>
  <si>
    <t>CONSTRUCCIÓN SUBCOMISARIA SOBERANIA, COMUNA DE TALCAHUANO</t>
  </si>
  <si>
    <t>SANTA BARBARA</t>
  </si>
  <si>
    <t>CONSTRUCCIÓN SEDE COMUNITARIA CLUB DEPORTIVO ESTRELLA AZUL, SANTA BARBARA</t>
  </si>
  <si>
    <t>CONSTRUCCIÓN SEDE SOCIAL EL PARRÓN, CABRERO</t>
  </si>
  <si>
    <t>CAPACITACIÓN Y FORTALECIMIENTO SECTOR PESQUERO ARTESANAL DE LA REGIÓN DEL BIO BIO</t>
  </si>
  <si>
    <t>REPOSICIÓN CENTRO DE SALUD FAMILIAR Y SAR D. TRUJILLO, SAN CARLOS (DISEÑO)</t>
  </si>
  <si>
    <t>REPOSICIÓN SEÑALETICA DE INGRESO A LA COMUNA DE YUMBEL</t>
  </si>
  <si>
    <t>MEJORAMIENTO AREAS VERDES SAN PEDRO DE LA COSTA, ETAPA 1, SAN PEDRO DE LA PAZ</t>
  </si>
  <si>
    <t>TRANSFERENCIA APOYO A LA SEGURIDAD DE PESCADORES</t>
  </si>
  <si>
    <t>CONSTRUCCIÓN SEDE CLUB DEPORTIVO LIBERTAD, LOTA</t>
  </si>
  <si>
    <t>REPOSICIÓN SEDE SOCIAL POBLACIÓN QUINTA FERROVIARIA, SAN ROSENDO</t>
  </si>
  <si>
    <t>REPOSICIÓN SEDE SOCIAL POBLACIÓN CORVI SAN ROSENDO</t>
  </si>
  <si>
    <t>MEJORAMIENTO AVENIDA LIBERTAD, COMUNA DE CHILLAN</t>
  </si>
  <si>
    <t>REPARACIÓN CENTRO COMUNITARIO CLUB DEPORTIVO SANTOS, CORONEL</t>
  </si>
  <si>
    <t>MEJORAMIENTO ESCALERA CALLEJÓN 6 SECTOR VILLA ALEGRE, CORONEL</t>
  </si>
  <si>
    <t>REPOSICIÓN SEDE PICHIARAUCO, CURANILAHUE</t>
  </si>
  <si>
    <t>PENCO</t>
  </si>
  <si>
    <t>CONSTRUCCIÓN SEDE SOCIAL NUEVA BELLAVISTA, PENCO</t>
  </si>
  <si>
    <t>QUILACO</t>
  </si>
  <si>
    <t>CONSTRUCCION SEDE COMUNITARIA SECTOR RINCON DE PIÑIQUIHUE, QUILACO</t>
  </si>
  <si>
    <t>CONSTRUCCIÓN ÁREA VERDE V. LOS HEROES DE LA CONCEPCIÓN.</t>
  </si>
  <si>
    <t>MEJORAMIENTO AV. ERCILLA, LOS ANGELES</t>
  </si>
  <si>
    <t>MEJORAMIENTO ACERAS CALLE BRICEÑO, TRAMO MIRAFLORES-ABTAO CONCEPCIÓN</t>
  </si>
  <si>
    <t>MEJORAMIENTO CLUB DE CAZA, PESCA Y LANZAMIENTO, CONTULMO</t>
  </si>
  <si>
    <t>CONSTRUCCIÓN SALÓN CULTURAL VILLA LOS HÉROES ETAPA I, LEBU</t>
  </si>
  <si>
    <t>CONSTRUCCIÓN SEDE SOCIAL DIEGO PORTALES, LEBU</t>
  </si>
  <si>
    <t>CONSTRUCCIÓN CANCHA RAYUELA, MULCHEN</t>
  </si>
  <si>
    <t>PINTO</t>
  </si>
  <si>
    <t>CONSTRUCCIÓN SEDE SOCIAL JJVV EL ROSAL, PINTO</t>
  </si>
  <si>
    <t>AMPLIACIÓN UNIDAD NEONATOLOGIA COMPLEJO ASISTENCIAL DR. V.R.R.</t>
  </si>
  <si>
    <t>CONSTRUCCIÓN MULTICANCHA VILLA LANALHUE, CONTULMO</t>
  </si>
  <si>
    <t>DIFUSION Y FORTALECIMIENTO DEL TURISMO CULTURAL PROV. ARAUCO</t>
  </si>
  <si>
    <t>CONSTRUCCION 6 MULTICANCHAS TECHADAS 3 COMUNAS T. LAJA DIGUILLIN</t>
  </si>
  <si>
    <t>CONSTRUCCIÓN SONDAJE Y HABILITACIÓN APR SECTOR SANTA TERESA, SAN ROSENDO</t>
  </si>
  <si>
    <t>REPOSICIÓN COMPLEJO POLICIAL PDI CONCEPCIÓN (DISEÑO)</t>
  </si>
  <si>
    <t>TRANSFERENCIA REPOBLAMIENTO CULTIVO Y MANEJO DE ALGAS PESCA ARTESANAL</t>
  </si>
  <si>
    <t>CONSTRUCCIÓN OFICINAS POLICIA DE INVESTIGACIONES, LEBU</t>
  </si>
  <si>
    <t>TRANSFERENCIA CENTRO VIRTUAL DE APOYO AL EMPRENDIMIENTO E INNOVACIÓN</t>
  </si>
  <si>
    <t>REPOSICION Y AMPLIACION ESTABL FRESIA MULLER POR APLICACION LGE</t>
  </si>
  <si>
    <t>AMPLIACIÓN Y MEJORAMIENTO SEDE COMUNITARIA PIÑIQUIHUE, QUILACO</t>
  </si>
  <si>
    <t>MEJORAMIENTO  INTERSECCION VICENTE MENDEZ- PAUL-HARRIS. CHILLAN</t>
  </si>
  <si>
    <t>TREHUACO</t>
  </si>
  <si>
    <t>CONSTRUCCIÓN FARMACIA POPULAR, COMUNA DE TREHUACO</t>
  </si>
  <si>
    <t>CONSTRUCCIÓN MULTICANCHA POBLACIÓN RAYEN ANTU, CURANILAHUE</t>
  </si>
  <si>
    <t>REPOSICION EDIFICIO CONSISTORIAL SAN PEDRO DE LA PAZ</t>
  </si>
  <si>
    <t>MEJORAMIENTO MULTICANCHA SECTOR LA OBRA, CORONEL</t>
  </si>
  <si>
    <t>CHIGUAYANTE</t>
  </si>
  <si>
    <t>MEJORAMIENTO PLAZA PEDRO DE VALDIVIA ALTO, CHIGUAYANTE</t>
  </si>
  <si>
    <t xml:space="preserve">MULCHEN </t>
  </si>
  <si>
    <t>CONSTRUCCION MULTICANCHA SECTOR O`HIGGINS, MULCHEN</t>
  </si>
  <si>
    <t>REPOSICIÓN MULTICANCHA ESCUELA RAMADILLAS, COMUNA DE ARAUCO</t>
  </si>
  <si>
    <t>MEJORAMIENTO MULTICANCHA BARRIO ESTACIÓN, LOS ANGELES</t>
  </si>
  <si>
    <t>REPOSICIÓN SEDE SOCIAL VILLA LOS CASTAÑOS, ARAUCO</t>
  </si>
  <si>
    <t>NACIMIENTO</t>
  </si>
  <si>
    <t>CONSTRUCCION SEDE SOCIAL CLUB DEPORTIVO COLO COLO</t>
  </si>
  <si>
    <t>CONSTRUCCIÓN CUBIERTA MULTICANCHA ESCUELA LLONCAO, F-817, CAÑETE</t>
  </si>
  <si>
    <t>CONSTRUCCIÓN PATINODROMO MONTE AGUILA, CABRERO</t>
  </si>
  <si>
    <t>CONSTRUCCIÓN SEMAFORO INTERSECCIÓN O`HIGGINS-LYNCH, LOS ANGELES</t>
  </si>
  <si>
    <t>TRANSFERENCIA MICROEMPRESA E INCLUSIÓN II ETAPA</t>
  </si>
  <si>
    <t>CONSTRUCCIÓN CUBIERTA MULTICANCHA ESCUELA F-839, HUENTELOLEN-CAÑETE</t>
  </si>
  <si>
    <t>ADQUISICIÓN VEHÍCULO TRASLADO DISCAPACITADOS SAN PEDRO DE LA PAZ</t>
  </si>
  <si>
    <t>REPOSICIÓN INFRESTRUCTURA CANCHAS DE TENIS, MULCHÉN</t>
  </si>
  <si>
    <t>QUILLECO</t>
  </si>
  <si>
    <t>REPOSICIÓN CAMARIN ESTADIO MUNICIPAL, COMUNA QUILLECO</t>
  </si>
  <si>
    <t>CONSTRUCCIÓN SEDE SOCIAL POBLACIÓN LLEU -LLEU</t>
  </si>
  <si>
    <t>MEJORAMIENTO PLAZOLETA EN SECTOR BAQUEDANO, CONCEPCIÓN</t>
  </si>
  <si>
    <t>DIFUSIÓN Y FORTALECIMIENTO DEL TURISMO FERROVIARIO EN BÍO BÍO</t>
  </si>
  <si>
    <t>REPARACIÓN GIMNASIO EDUARDO GALLEGOS VILDOSOLA, MULCHÉN</t>
  </si>
  <si>
    <t>CONSTRUCCIÓN SEDE JJVV LA PEÑA , SANTA BÁRBARA</t>
  </si>
  <si>
    <t>REPOSICIÓN SEDE COMUNITARIA JJVV 11 DE SEPTIEMBRE, SANTA BARBARA</t>
  </si>
  <si>
    <t>CONSTRUCCIÓN SALÓN DE HONOR BOMBEROS DE RAFAEL, TOMÉ</t>
  </si>
  <si>
    <t>CONSTRUCCIÓN SEDE COMUNITARIA ALTO LA PAZ, SANTA BÁRBARA</t>
  </si>
  <si>
    <t>CONSTRUCCIÓN MULTICANCHA LOCALIDAD DE ALTO ANTUCO, ANTUCO</t>
  </si>
  <si>
    <t xml:space="preserve">NACIMIENTO </t>
  </si>
  <si>
    <t>CONSTRUCCIÓN CENTRO COMUNAL DE LA DISCAPACIDAD, NACIMIENTO</t>
  </si>
  <si>
    <t>ADQUISICIÓN E INSTALACIÓN CAMARAS DE TELE VIGILANCIA</t>
  </si>
  <si>
    <t>CONSTRUCCIÓN ESPACIO PÚBLICO SECTOR BALNEARIO LAS PEÑAS, MULCHÉN</t>
  </si>
  <si>
    <t>CONSTRUCCIÓN SEDE SOCIAL EN VILLA VALLE ALTO, CONCEPCIÓN</t>
  </si>
  <si>
    <t>CONSTRUCCIÓN SEDE COMUNITARIA ENRIQUE KNOTHE, CHILLÁN VIEJO</t>
  </si>
  <si>
    <t>CONSTRUCCIÓN ESPACIO PRACTICA CALISTENIA PARQUE ECUADOR, CONCEPCIÓN</t>
  </si>
  <si>
    <t>MEJORAMIENTO MULTICANCHA VILLA LOS PRESIDENTES, CHIGUAYANTE</t>
  </si>
  <si>
    <t>CONSTRUCCIÓN CENTRO COMUNITARIO JJVV CRUZ MORA, CORONEL</t>
  </si>
  <si>
    <t>UBB-INNOVACIÓN PÚBLICA: LABORATORIO DE GOBIERNO LOCAL PARA LA REGIÓN DEL BÍO BÍO</t>
  </si>
  <si>
    <t>CONSTRUCCIÓN SKATE PARK EN ACCESO NORTE YUMBEL</t>
  </si>
  <si>
    <t>CONSTRUCCION SEDE COMUNITARIA J.V. VALLE SAN EUGENIO, TALCAHUNO</t>
  </si>
  <si>
    <t>MEJORAMIENTO AREA VERDE EL CHEQUEN, TALCAHUANO</t>
  </si>
  <si>
    <t>MEJORAMIENTO MULTICANCHA QUINTA FERROVIARIA, SAN ROSENDO</t>
  </si>
  <si>
    <t>MEJORAMIENTO ESCUELA FRANCISCO ZATTERA, SECTOR SANTA ELENA, LAJA</t>
  </si>
  <si>
    <t>CONSTRUCCIÓN APR SECTOR RURAL CHACAY, COMUNA DE SANTA JUANA</t>
  </si>
  <si>
    <t>CONSTRUCCIÓN SEMAFORO INTERSECCIÓN AV. ALEMANIA-DARIO BARRUETO, LOS ANGELES</t>
  </si>
  <si>
    <t>MEJORAMIENTO ACERA NORTE VILLA PEHUÉN, CIUDADA DE ARAUCO</t>
  </si>
  <si>
    <t>CONSTRUCCION SEDE DE LA DISCAPACIDAD, MULCHEN</t>
  </si>
  <si>
    <t>BULNES</t>
  </si>
  <si>
    <t>CONSTRUCCIÓN CIERRE PERIMETRAL RECINTO MUNICIPAL, COMUNA DE BULNES</t>
  </si>
  <si>
    <t>MEJORAMIENTO PASEO PEATONAL SALVADOR ALLENDE, CURANILAHUE</t>
  </si>
  <si>
    <t>CONSTRUCCIÓN CUBIERTA MULTICANCHA LOS COPIHUES, HUEPIL, COMUNA DE TUCAPEL</t>
  </si>
  <si>
    <t>CONSTRUCCIÓN SEDE SOCIAL CLUB DEPORTIVO ESCUELA LARAQUETE, COMUNA DE ARAUCO</t>
  </si>
  <si>
    <t>CONSTRUCCIÓN ALUMBRADO PEATONAL LED, AVENIDA D. PORTALES, CERRO ALTO, LOS ALAMOS</t>
  </si>
  <si>
    <t>CONSTRUCCIÓN DE ALUMBRADO PEATONAL LED CALLE LOS FRUTILLARES G. MISTRAL, CERRO ALTO, LOS ALAMOS</t>
  </si>
  <si>
    <t>CONSTRUCCIÓN DE ALUMBRADO PEATONAL LED CALLE PEDRO EYHERAMENDY, LOS ALAMOS</t>
  </si>
  <si>
    <t>REPOSICION SEDE DEPORTIVO BARRABASES, CURANILAHUE</t>
  </si>
  <si>
    <t>MEJORAMIENTO CALLE MIRAFLORES, CONCEPCIÓN</t>
  </si>
  <si>
    <t>CONSTRUCCIÓN CUBIERTA MULTICANCHA TENIENTE MERINO ESTACIÓN YUMBEL</t>
  </si>
  <si>
    <t>CONSTRUCCIÓN APR SECTOR TRES ROSAS, COMUNA SANTA JUANA</t>
  </si>
  <si>
    <t>CONSTRUCCIÓN SALA DE REHABILITACIÓN KINESICA</t>
  </si>
  <si>
    <t>REPOSICIÓN GRADERÍAS EN ESTADIO DE RIO CLARO, YUMBEL</t>
  </si>
  <si>
    <t>COBQUECURA</t>
  </si>
  <si>
    <t>CONSTRUCCIÓN ILUMINACIÓN ESTADIO MUNICIPAL BUCHUPUREO, COBQUECURA</t>
  </si>
  <si>
    <t>CONSTRUCCION CENTRO COMUNITARIO ADULTO MAYOR, CHILLAN VIEJO</t>
  </si>
  <si>
    <t>CONSTRUCCION SISTEMA DE ALCANTARILLADO, AGUAS SERVIDAS COIHUE, NEGRETE</t>
  </si>
  <si>
    <t>ADQUISICIÓN RETROEXCAVADORA, COMUNA DE CAÑETE</t>
  </si>
  <si>
    <t>CAPACITACIÓN Y APOYO A NUEVOS REGANTES CANAL LAJA-DIGUILLIN</t>
  </si>
  <si>
    <t>CONSTRUCCIÓN CANCHA DE FUTBOL 6 COLIUMO, TOMÉ</t>
  </si>
  <si>
    <t>UBB-DISEÑO DE MODELOS Y ESTRATEGIAS DE NEGOCIOS TERRITORIALES, DESDE LAS IDENTIDADES LAFKENCHE Y PEWENCHE-KIMUN DEL BÍO BIO</t>
  </si>
  <si>
    <t>CONSTRUCCIÓN POLIDEPORTIVO RECINTO ESTADIO MUNICIPAL RENE CORREA</t>
  </si>
  <si>
    <t>MEJORAMIENTO ACERAS POBLACIÓN ALONSO DE ERCILLA 1, HUALQUI</t>
  </si>
  <si>
    <t>CONSTRUCCIÓN TECHUMBRE MULTICANCHA POBLACIÓN SAN LORENCITO, COMUNA DE QUILLECO</t>
  </si>
  <si>
    <t>PROVINCIA ARAUCO</t>
  </si>
  <si>
    <t>CAPACITACIÓN Y APOYO A REGANTES DEL CANAL CAYUCUPIL</t>
  </si>
  <si>
    <t>ADQUISICIÓN RETROEXCAVADORA, COMUNA DE LOTA</t>
  </si>
  <si>
    <t>REPOSICION ECOGRAFO SERVICIO GINECOLOGIA Y OBSTETRICIA HGGB</t>
  </si>
  <si>
    <t>REPARACIÓN MULTICANCHA CENTINELA 2, TALCAHUANO</t>
  </si>
  <si>
    <t>CONSERVACIÓN DIVERSAS MULTICANCHAS LEBU</t>
  </si>
  <si>
    <t>REPOSICION VENTILADORES NO INVASIVOS, SERVICIO MEDICINA, HGGB</t>
  </si>
  <si>
    <t>ADQUISICIÓN CARPA Y STANDS PARA DIVERSAS ACTIVIDADES, COMUNA DE LAJA</t>
  </si>
  <si>
    <t>NORMALIZACIÓN CENTRO DE SALUD FAMILIAR SAN IGNACIO</t>
  </si>
  <si>
    <t>REPOSICIÓN AMBULANCIA CESFAM SAN ROSENDO</t>
  </si>
  <si>
    <t>REPOSICION PARCIAL INSTITUTO INDUSTRIAL SUPERIOR DE CHILLAN</t>
  </si>
  <si>
    <t>REPOSICION SISTEMA BRONCOSCOPIA POLICLINICO BRONCOPULMONAR, HGGB</t>
  </si>
  <si>
    <t>REPOSICIÓN ACERAS PEATONALES VARIOS SECTORES, SANTA JUANA</t>
  </si>
  <si>
    <t>REPARACION Y MEJORAMIENTO MERCADO MUNICIPAL DE QUIRIHUE</t>
  </si>
  <si>
    <t>TRANSFERENCIA FORTALECIMIENTO DEL TURISMO DE NEGOCIOS REGIÓN BIOBÍO</t>
  </si>
  <si>
    <t>CONTROL HIDATIDOSIS OVINA MEDIANTE VACUNACIÓN, ALTO BÍO BÍO</t>
  </si>
  <si>
    <t xml:space="preserve">UBB-ARTICULACIÓN ENTRE GENERADORAS DE CONOCIMIENTO PARA EL FOMENTO DE LA TRANSFERENCIA TECNOLÓGICA </t>
  </si>
  <si>
    <t>CONSTRUCCIÓN MUROS DE CONTENCIÓN DIVERSOS SECTORES, COMUNA DE LEBU</t>
  </si>
  <si>
    <t>CONSTRUCCIÓN ATRAVIESO CANAL PAPEN SECTOR LOS BOLDOS</t>
  </si>
  <si>
    <t>PROGRAMA TRANSFERENCIA IMPLEMENTACIÓN SISTEMAS DE RECICLAJE REGION DEL BIO BIO</t>
  </si>
  <si>
    <t>TRANSFERENCIA FORTALECIMIENTO OFICINAS DE INFORMACIÓN TURÍSTICA</t>
  </si>
  <si>
    <t>VALLE  ITATA</t>
  </si>
  <si>
    <t>TRANSFERENCIA VALORIZACIÓN DE POTENCIAL VITIVINICOLA VALLE DEL ITATA ZR</t>
  </si>
  <si>
    <t>MEJORAMIENTO PASEO CALLE MARINA DE CHILE, CONCEPCION</t>
  </si>
  <si>
    <t>NORMALIZACIÓN LICEO C-1 TÉCNICO PROFESIONAL, CARLOS MONTANE CASTRO</t>
  </si>
  <si>
    <t>CONSTRUCCIÓN PISTA DE PATINAJE SECTOR NORTE CORONEL</t>
  </si>
  <si>
    <t xml:space="preserve">TRANSFERENCIA FONDO REGIONAL REGULARIZACION MINERIA ARTESANAL </t>
  </si>
  <si>
    <t>REPOSICIÓN CAMIÓN RECOLECTOR RESIDUOS SÓLIDOS DOMICILIARIOS, COMUNA DE QUILACO</t>
  </si>
  <si>
    <t>CONSERVACIÓN RUTA O-474, AVENIDA COSTANERA-BIFURCACIÓN DESEMBOCADURA, TRAMO I, KM. 0,00 AL KM. 2,630, COMUNA DE HUALPÉN</t>
  </si>
  <si>
    <t>CONSTRUCCIÓN PARQUE URBANO SECTOR CAPONNI, LAJA</t>
  </si>
  <si>
    <t>CONSTRUCCIÓN CASETAS SANITARIAS EN LOCALIDAD DE LA AGUADA, YUMBEL</t>
  </si>
  <si>
    <t>SANEAMIENTO IDENTIFICACIÓN Y GESTIÓN DE LA PROPIEDAD FISCAL EN LA REGIÓN DEL BÍO BÍO</t>
  </si>
  <si>
    <t>RECUPERACION SERVICIOS AMBIENTALES DE LOS ECOSISTEMAS DE P. ARAUCO</t>
  </si>
  <si>
    <t>HABILITACIÓN CIRCUNVALACIÓN ORIENTE DE CHILLÁN</t>
  </si>
  <si>
    <t>MEJORAMIENTO ESTADIO MUNICIPAL CURANILAHUE</t>
  </si>
  <si>
    <t>CONSTRUCCIÓN DE ACERAS E ILUMINACIÓN Y ACCESO EN AVENIDAA LOS RIOS, LAJA</t>
  </si>
  <si>
    <t>CONSTRUCCION CUARTEL DE BOMBEROS ALTO BIO BIO</t>
  </si>
  <si>
    <t>ADQUISICIÓN RODILLO COMPACTADOR Y CAMIÓN TOLVA, COMUNA DE CONTULMO</t>
  </si>
  <si>
    <t>MEJORAMIENTO AVENIDA ORIENTE, COMUNA DE LOS ANGELES</t>
  </si>
  <si>
    <t>ADQUISICIÓN MÁQUINA MOTONIVELADORA, COMUNA DE ARAUCO</t>
  </si>
  <si>
    <t>CONSTRUCCIÓN REDES S.S. VILLA GÉNESIS, II ETAPA, LOS ÁNGELES</t>
  </si>
  <si>
    <t>TRANSFERENCIA FOMENTO A LA INVESTIGACION CIENTIFICA TECNOLOGICA CIPA"</t>
  </si>
  <si>
    <t>CONSERVACIÓN VEREDAS DIVERSIOS SECTORES, CHILLÁN</t>
  </si>
  <si>
    <t>DIAGNOSTICO PLAN MAESTRO AGUAS LLUVIAS CUATRO COMUNAS PROV. ARAUCO</t>
  </si>
  <si>
    <t>CONSTRUCCION CUARTEL 9° COMPAÑÍA CUERPO DE BOMBEROS LOS ANGELES</t>
  </si>
  <si>
    <t>REPOSICION CAMAS SERVICIO CIRUGIA , HGGB</t>
  </si>
  <si>
    <t>MEJORAMIENTO CANCHA NEPTUNO LOTA</t>
  </si>
  <si>
    <t>ADQUISICIÓN CLÍNICA DE MAMOGRAFIA MÓVIL, CAÑETE</t>
  </si>
  <si>
    <t>CONSTRUCCION CASETAS SANITARIAS SECTOR EL SANTO, TOME</t>
  </si>
  <si>
    <t>TRANSFERENCIA PROGRAMA FONDO INNOVACION TECNOLOGICA INNOVA BIO BIO</t>
  </si>
  <si>
    <t>CONSTRUCCIÓN SERVICIO APR LA CURVA DE VILLA CAYUCUPIL, CAÑETE</t>
  </si>
  <si>
    <t>MEJORAMIENTO DE LA CONECTIVIDAD URBANA DE CONCEPCION Y EL RIO BIO BIO</t>
  </si>
  <si>
    <t>CONSTRUCCIÓN SANEAMIENTO SANITARIO JUAN PABLO II Y SANTA HELENA</t>
  </si>
  <si>
    <t>PREVENCION INCENDIOS FORESTALES ZONA INTERFAZ REGIÓN DEL BIO BIO</t>
  </si>
  <si>
    <t>REPOSICION EQUIPOS DE RAYOS X PORTATILES, UNIDAD IMAGENOLOGIA, HGGB</t>
  </si>
  <si>
    <t>MEJORAMIENTO ESTADIO PROVINCIAL DE ATLETISMO, COMUNA DE LEBU</t>
  </si>
  <si>
    <t>REPOSICIÓN LABORATORIO HOSPITAL DE BULNES</t>
  </si>
  <si>
    <t>TELEVIGILANCIA MÓVIL EN LA REGIÓN DEL BIOBÍO</t>
  </si>
  <si>
    <t>RANQUIL</t>
  </si>
  <si>
    <t>MEJORAMIENTO CANCHA DE FÚTBOL ÑIPAS, COMUNA DE RANQUIL</t>
  </si>
  <si>
    <t>CONSTRUCCION CENTRO COMUNITARIO Y DEPORTIVO VILLA ESCUADRON, CORONEL</t>
  </si>
  <si>
    <t>PROVINCIA BIO BIO</t>
  </si>
  <si>
    <t>CONSERVACION CAMINOS BASICOS RUTA Q-147, Q-460,Q-574 Y Q-601</t>
  </si>
  <si>
    <t>REPOSICION TEATRO MUNICIPAL COMUNA DE SANTA JUANA</t>
  </si>
  <si>
    <t>REPOSICION DE CAMAS PARA S.S. MEDICINA HGGB</t>
  </si>
  <si>
    <t>TRANSFERENCIA ACCESO A TECNOLOGIAS PARA INCLUSIÓN DE PCD DE LA REGIÓN</t>
  </si>
  <si>
    <t>TRANSFERENCIA PARA LA GESTION Y FOMENTO PRODUCTIVO EN PESCA ARTESANAL</t>
  </si>
  <si>
    <t>CONSERVACIÓN CAMINO BÁSICO RUTA Q-105 CRUCE 177-SANTA CLARA-CRUCE Q-119, LOS ANGELES</t>
  </si>
  <si>
    <t>SANEAMIENTO DE TITULOS DE DOMINIO PARA BENEFICIARIOS VULNERABLES DE LA REGIÓN DEL BÍO BÍO</t>
  </si>
  <si>
    <t>REPOSICION Y NORMALIZACION DEPENDENCIAS MUNICIPALES</t>
  </si>
  <si>
    <t>CONSTRUCCION SANEAMIENTO SANITARIO INTEGRAL SECTOR EL PINAR, ARAUCO</t>
  </si>
  <si>
    <t>REPOSICIÓN VENTILADORES MECANICOS PARA UTI Y UCI, COMPLEJO ASISTENCIAL DR. VRR</t>
  </si>
  <si>
    <t>DIFUSION Y FORTALECIMIENTO DEL ROCK DE LA REGION DEL BIO BIO</t>
  </si>
  <si>
    <t>MEJORAMIENTO ESPACIO PUBLICO CALLE CHIGUAY, CHIGUAYANTE</t>
  </si>
  <si>
    <t>DIFUSIÓN Y FORTALECIMIENTO DE LA PROMOCIÓN Y OFERTA TURISTICA INTERNACIONAL</t>
  </si>
  <si>
    <t>CONSTRUCCION GIMNASIO MUNICIPAL DE YUNGAY</t>
  </si>
  <si>
    <t>HABILITACIÓN CENTRO DE DIALISIS HOSPITAL DE CURANILAHUE</t>
  </si>
  <si>
    <t>CONSTRUCCIÓN MERCADO MUNICIPAL DE SANTA BÁRBARA</t>
  </si>
  <si>
    <t>MEJORAMIENTO CANCHA CAUPOLICÁN 1, CHIGUAYANTE</t>
  </si>
  <si>
    <t>MEJORAMIENTO AVENIDA COLIUMO COMUNA DE TOME</t>
  </si>
  <si>
    <t>REPOSICIÓN BIBLIOTECA MUNICIPAL CABRERO</t>
  </si>
  <si>
    <t>REPOSICION CONSULTORIO GENERAL RURAL PUEBLO SECO, SAN IGNACIO (DISEÑO)</t>
  </si>
  <si>
    <t>CONSERVACION CAMINO BASICO RUTA O-350,COMUNA DE TOME,PROV.CONCEPCION</t>
  </si>
  <si>
    <t>-</t>
  </si>
  <si>
    <t>TIRUA</t>
  </si>
  <si>
    <t>REPOSICIÓN ESCUELA MAPUDUNGUN G-857 SAN RAMON, TIRUA</t>
  </si>
  <si>
    <t>REPOSICIÓN ESTADIO MUNICIPAL DE CONTULMO</t>
  </si>
  <si>
    <t>CONSERVACION CAMINOS BÁSICOS RUTAS P-520, P-550 Y OTRA, PROV. ARAUCO</t>
  </si>
  <si>
    <t>CONSTRUCCIÓN RED ALCANTARILLADO Y CASETAS SANITARIAS TALCAMAVIDA, HUALQUI</t>
  </si>
  <si>
    <t>CONSTRUCCIÓN PMB ASENTAMIENTOS RICARDO LAGOS, CURANILAHUE</t>
  </si>
  <si>
    <t>CONSTRUCCION SERVICIO MEDICO LEGAL DE CAÑETE (DISEÑO)</t>
  </si>
  <si>
    <t>CONSTRUCCION CENTRO DE INNOVACIÓN UNIVERSIDAD DEL BÍO-BÍO</t>
  </si>
  <si>
    <t>REPOSICIÓN DE LA BIBLIOTECA MUNICIPAL, LEBU</t>
  </si>
  <si>
    <t>REPOSICIÓN CANCHA DE FÚTBOL DE TIRÚA</t>
  </si>
  <si>
    <t>REPOSICIÓN PISTA ATLETICA ESTADIO FEDERICO SCHWAGER CORONEL</t>
  </si>
  <si>
    <t>CONSTRUCCIÓN POLIDEPORTIVO CAÑETE</t>
  </si>
  <si>
    <t>AMPLIACION REDES A.P. Y A. SERVIDAS SECTOR EL BAJO, CHILLAN VIEJO</t>
  </si>
  <si>
    <t>CONSTRUCCIÓN REDES SANEAMIENTO SANITARIO SAN CARLOS, LOS ANGELES</t>
  </si>
  <si>
    <t>CONSTRUCCIÓN SUBCOMISARIA NONGUEN, COMUNA DE CONCEPCIÓN</t>
  </si>
  <si>
    <t>CONSTRUCCION MERCADO MUNICIPAL ARAUCO</t>
  </si>
  <si>
    <t>CONSTRUCCIÓN REDES SANEAMIENTO SANITARIO SANTA FE, LOS ANGELES</t>
  </si>
  <si>
    <t>TRANSFERENCIA PROGRAMA FOMENTO AL RIEGO PARA REGANTES REGIÓN DEL BÍO BÍO</t>
  </si>
  <si>
    <t>MEJORAMIENTO GESTIÓN DE TRÁNSITO RUTA 160 SECTOR MICHAIHUE-EL ROSARIO, SAN PEDRO DE LA PAZ</t>
  </si>
  <si>
    <t>REPOSICIÓN EDIFICIO CONSISTORIAL COMUNA DE TUCAPEL (DISEÑO)</t>
  </si>
  <si>
    <t>REPOSICIÓN PAVIMENTO CALLE JAIME REPULLO, TALCAHUANO</t>
  </si>
  <si>
    <t>PARRAL</t>
  </si>
  <si>
    <t>REPOSICION RETROEXCAVADORA, COMUNA DE PARRAL</t>
  </si>
  <si>
    <t>PENCAHUE</t>
  </si>
  <si>
    <t>ADQUISICION  DE JUEGOS INFANTILES Y MAQUINAS DE EJERCICIOS PENCAHUE</t>
  </si>
  <si>
    <t>ADQUISICION CAMIÓN, MINICARGADOR Y CONTENEDORES, COMUNA DE MAULE.</t>
  </si>
  <si>
    <t>SAN JAVIER</t>
  </si>
  <si>
    <t>ADQUISICION IMPLEMENTACIÓN SALA MUSCULACIÓN GIMNASIO DE SAN JAVIER</t>
  </si>
  <si>
    <t>MOLINA</t>
  </si>
  <si>
    <t>REPOSICION ECOTOMOGRAFO SERVICIO GINECOLOGIA HOSPITAL MOLINA</t>
  </si>
  <si>
    <t>REPOSICION MESA QUIRURGICA SERVICIO PABELLON, HOSPITAL SAN JAVIER</t>
  </si>
  <si>
    <t>CUREPTO</t>
  </si>
  <si>
    <t>ADQUISICION CAMION ALJIBE COMUNA DE CUREPTO</t>
  </si>
  <si>
    <t>ADQUISICION Y REPOSICION MONITORES SIGNOS VITALES HOSP. BAJA COMPLE</t>
  </si>
  <si>
    <t>ADQUISICION Y REPOSICION EQUIPOS U. PROCEDIMIENTOS CDT HRT</t>
  </si>
  <si>
    <t>PROV. CAUQUENES</t>
  </si>
  <si>
    <t>ADQUISICION ESTACIÓN DE MONITOREO DE CALIDAD DEL AIRE CAUQUENES</t>
  </si>
  <si>
    <t>REPOSICION DE EQUIPOS Y EQUIPAMIENTO BOX OFTALMOLOGIA CDT HRT</t>
  </si>
  <si>
    <t>ADQUISICION CAMION LIMPIA FOSAS, COMUNA DE SAN JAVIER</t>
  </si>
  <si>
    <t>LONGAVI</t>
  </si>
  <si>
    <t>REPOSICION AMBULANCIA AEB, COMUNA DE LONGAVÍ</t>
  </si>
  <si>
    <t>LINARES</t>
  </si>
  <si>
    <t>ADQUISICION VEHÍCULOS SEGURIDAD PÚBLICA MUNICIPALIDAD DE LINARES</t>
  </si>
  <si>
    <t>ADQUISICION  EQUIPO PERFORADOR POZOS PROFUNDOS PENCAHUE</t>
  </si>
  <si>
    <t>CURICO</t>
  </si>
  <si>
    <t>REPOSICION ECOTOMOGRAFOS UNIDAD IMAGENOLOGIA HOSPITAL DE CURICO</t>
  </si>
  <si>
    <t>REPOSICION EQUIPO RADIOLOGICO DIGITAL HOSPITAL SANTA ROSA DE MOLINA</t>
  </si>
  <si>
    <t>RAUCO</t>
  </si>
  <si>
    <t>ADQUISICION BUS MUNICIPAL, COMUNA DE RAUCO</t>
  </si>
  <si>
    <t>SAGRADA FAMILIA</t>
  </si>
  <si>
    <t xml:space="preserve">ADQUISICIÓN VEHÍCULO PARA EL DAEM DE LA COMUNA DE SAGRADA FAMILIA </t>
  </si>
  <si>
    <t>ADQUISICION CAMARAS DE SEGURIDAD, COMUNA DE SAN JAVIER</t>
  </si>
  <si>
    <t>RETIRO</t>
  </si>
  <si>
    <t>REPOSICION MINIBUS MUNICIPALIDAD DE RETIRO</t>
  </si>
  <si>
    <t>REPOSICION DE CROMATOGRAFO PARA LABORATORIO DE ALCOHOLEMIA SERVICIO MÉDICO LEGAL DE TALCA</t>
  </si>
  <si>
    <t>CAUQUENES</t>
  </si>
  <si>
    <t>REPOSICION Y ADQUISICION EQUIPOS Y EQUIPAMIENTOS SERVICIO DE PEDIATRIA HOSPITAL CAUQUENES</t>
  </si>
  <si>
    <t>TENO</t>
  </si>
  <si>
    <t>REPOSICION DE CAMION RECOLECTOR USO RURAL, TENO</t>
  </si>
  <si>
    <t>REPOSICION MOTOS TODO TERRENO VII ZONA CARABINEROS MAULE</t>
  </si>
  <si>
    <t>SAN CLEMENTE</t>
  </si>
  <si>
    <t>REPOSICION MINIBUS TIPO VAN MUNICIPAL, SAN CLEMENTE</t>
  </si>
  <si>
    <t xml:space="preserve"> CHANCO </t>
  </si>
  <si>
    <t>ADQUISICION CAMIÓN RECOLECTOR RDS ILUSTRE MUNICIPALIDAD DE CHANCO</t>
  </si>
  <si>
    <t>ADQUISICION BUS MUNICIPAL PARA LA COMUNA DE CAUQUENES</t>
  </si>
  <si>
    <t>ADQUISICION CAMION ALJIBE, MUNICIPALIDAD DE SAN JAVIER</t>
  </si>
  <si>
    <t>VICHUQUEN</t>
  </si>
  <si>
    <t>ADQUISICION CAMION LIMPIA FOSAS, COMUNA DE  VICHUQUEN</t>
  </si>
  <si>
    <t>CHANCO</t>
  </si>
  <si>
    <t>ADQUISICION MAQUINA PERFORADORA DE POZO PROFUNDO COMUNA CHANCO</t>
  </si>
  <si>
    <t>ADQUISICION EQUIPO PERFORADOR DE POZOS PROFUNDOS, COMUNA DE RAUCO</t>
  </si>
  <si>
    <t>ADQUISICION Y REPOSICIÓN VENTILADORES BIPAP, U. PACIENTE CRÍTICO PEDIÁTRICO, HRT.</t>
  </si>
  <si>
    <t>RIO CLARO</t>
  </si>
  <si>
    <t>ADQUISICION CAMION ALJIBE DE AGUA POTABLE COMUNA RIO CLARO</t>
  </si>
  <si>
    <t>ADQUISICION VEHICULO MUNICIPAL PARA LA COMUNA DE TENO</t>
  </si>
  <si>
    <t>ADQUISICION CAMIÓN ALJIBE COMUNA DE CURICÓ</t>
  </si>
  <si>
    <t>PELLUHUE</t>
  </si>
  <si>
    <t>ADQUISICION DE AMBULANCIA PARA LA COMUNA DE PELLUHUE</t>
  </si>
  <si>
    <t>ADQUISICION AMBULANCIA DE EMERGENCIA DEPARTAMENTO DE SALUD, COMUNA DE RÍO CLARO</t>
  </si>
  <si>
    <t>REPOSICION AMBULANCIA PARA DEPTO SALUD, COMUNA DE RETIRO</t>
  </si>
  <si>
    <t>SAN RAFAEL</t>
  </si>
  <si>
    <t>ADQUISICION DE AMBULANCIA PARA LA COMUNA SAN RAFAEL</t>
  </si>
  <si>
    <t>EMPEDRADO</t>
  </si>
  <si>
    <t>ADQUISICION DE AMBULANCIA PARA LA COMUNA DE EMPEDRADO</t>
  </si>
  <si>
    <t>ADQUISICION AMBULANCIA 4X4, COMUNA TENO</t>
  </si>
  <si>
    <t>ADQUISICION AMBULANCIA 4X4, COMUNA PARRAL</t>
  </si>
  <si>
    <t>ADQUISICION DE AMBULANCIA PARA LA COMUNA MAULE</t>
  </si>
  <si>
    <t>ADQUISICION EQUIPOS PCR PARA LABORATORIOS, ESTABLECIMIENTOS DE SALUD, SERVICIO SALUD MAULE</t>
  </si>
  <si>
    <t>TALCA</t>
  </si>
  <si>
    <t>ADQUISICION AMBULANCIA POSTA LAS MERCEDES, COMUNA DE TALCA</t>
  </si>
  <si>
    <t>REPOSICION AMBULANCIA DEPTO DE SALUD PENCAHUE, COVID 19</t>
  </si>
  <si>
    <t>ADQUISICION DE EQUIPOS PARA LAS UNIDADES DE PACIENTE CRÍTICO DEL HOSPITAL REGIONAL DE TALCA</t>
  </si>
  <si>
    <t>ROMERAL</t>
  </si>
  <si>
    <t>MEJORAMIENTO RUTA J-55 SECTOR: LA UNION - LOS QUEÑES</t>
  </si>
  <si>
    <t>YERBAS BUENAS</t>
  </si>
  <si>
    <t>REPOSICION C.G.R YERBAS BUENAS.</t>
  </si>
  <si>
    <t>REPOSICION CONSULTORIO GENERAL MARTA ESTÉVEZ DE MARÍN DE RETIRO</t>
  </si>
  <si>
    <t>HABILITACION TEATRO MUNICIPAL CAUQUENES</t>
  </si>
  <si>
    <t>RESTAURACION PARROQUIA SAN IGNACIO EMPEDRADO</t>
  </si>
  <si>
    <t>PROV. TALCA</t>
  </si>
  <si>
    <t>REPOSICION Y EQUIPAMIENTO SERVICIO MEDICO LEGAL TALCA</t>
  </si>
  <si>
    <t>MEJORAMIENTO EJES AV.LIRCAY / 9 NORTE TALCA</t>
  </si>
  <si>
    <t>REPOSICION DIRECCION REGIONAL DEL IND REGION MAULE</t>
  </si>
  <si>
    <t>COLBUN</t>
  </si>
  <si>
    <t>REPOSICION CESFAM COLBUN, COMUNA DE COLBUN</t>
  </si>
  <si>
    <t>MEJORAMIENTO INTEGRAL DE ACERAS SECTOR 3, TALCA</t>
  </si>
  <si>
    <t>MEJORAMIENTO INTEGRAL DE ACERAS SECTOR 9, TALCA</t>
  </si>
  <si>
    <t>RESTAURACION ESCUELA PRESIDENTE JOSÉ MANUEL BALMACEDA CURICO</t>
  </si>
  <si>
    <t>RESTAURACION IGLESIA DEL APÓSTOL PEDRO DE TALCA</t>
  </si>
  <si>
    <t>RESTAURACION Y PUESTA EN VALOR VILLA CULTURAL HUILQUILEMU. TALCA</t>
  </si>
  <si>
    <t>CONSTITUCION</t>
  </si>
  <si>
    <t>REPOSICION TEATRO MUNICIPAL,CONSTITUCION</t>
  </si>
  <si>
    <t>CONSTRUCCION PISCINA TEMPERADA DE TALCA</t>
  </si>
  <si>
    <t>CONSTRUCCION POLIDEPORTIVO PARA LA COMUNA DE TENO</t>
  </si>
  <si>
    <t>CONSTRUCCION CAMPAMENTOS INVERNALES DE VIALIDAD PASO PEHUENCHE</t>
  </si>
  <si>
    <t>RESTAURACION Y PUESTA EN VALOR LICEO VIEJO DE TENO</t>
  </si>
  <si>
    <t>REPOSICION CONSULTORIO RURAL DE PENCAHUE</t>
  </si>
  <si>
    <t>REPARACION MAYOR MUSEO REGIONAL DE TALCA</t>
  </si>
  <si>
    <t>REPOSICION CON RELOCAL. BIBLIOTECA PÚBLICA MUNICIPAL DE LINARES</t>
  </si>
  <si>
    <t>CONSTRUCCION POSTA DE SALUD RURAL SEMILLERO, COMUNA DE YERBAS BUENAS</t>
  </si>
  <si>
    <t>REPOSICION CON RELOCALIZACION PSR SAN ALEJO, COMUNA DE PARRAL</t>
  </si>
  <si>
    <t>REPOSICION CON AMPLIACIÓN LICEO ENTRE RIOS, SAN CLEMENTE</t>
  </si>
  <si>
    <t>CONSTRUCCION PASO BAJO NIVEL 6 SUR Y OBRAS COMPL PAR VIAL TALCA: II ETAPA "REFORMULACION DISEÑO PASO BAJO NIVEL CALLE 6 SUR EN LINEA EFE TALCA"</t>
  </si>
  <si>
    <t>REPOSICION CESFAM COMUNA DE RAUCO</t>
  </si>
  <si>
    <t>PROV. LINARES</t>
  </si>
  <si>
    <t>CONSERVACION CCBB RUTA J-680, TRAMO KM. 16,0 AL KM. 21,1, COMUNA DE RAUCO</t>
  </si>
  <si>
    <t>MEJORAMIENTO ENTORNO CDIT, SAN CLEMENTE</t>
  </si>
  <si>
    <t xml:space="preserve">CONSERVACION DE VIAS URBANAS, VARIOS SECTORES COMUNA CAUQUENES, LINEA1 </t>
  </si>
  <si>
    <t>CONSERVACION DE VÍAS URBANAS, VARIOS SECTORES COMUNA CAUQUENES, LINEA 2</t>
  </si>
  <si>
    <t>CONSERVACION DE VÍAS URBANAS, VARIOS SECTORES COMUNA CURICO, LINEA 1</t>
  </si>
  <si>
    <t>CONSERVACION DE VÍAS URBANAS, VARIOS SECTORES COMUNA DE TENO</t>
  </si>
  <si>
    <t>CONSERVACION DE VÍAS URBANAS, VARIOS SECTORES COMUNA DE LINARES</t>
  </si>
  <si>
    <t>CONSERVACION DE VÍAS URBANAS, VARIOS SECTORES COMUNA DE EMPEDRADO</t>
  </si>
  <si>
    <t>HABILITACION SEDE UNION COMUNAL ADULTO MAYOR, PENCAHUE</t>
  </si>
  <si>
    <t>MEJORAMIENTO ACCESO NORTE Y CENTRO, SAN CLEMENTE</t>
  </si>
  <si>
    <t>LICANTEN</t>
  </si>
  <si>
    <t>MEJORAMIENTO PAVIMENTO CALZADA CALLE CIRO BOETTO, LICANTÉN</t>
  </si>
  <si>
    <t>REPOSICION SISTEMA ILUMINACIÓN ESTADIO JULIO VERGARA, SAN CLEMENTE</t>
  </si>
  <si>
    <t>CONSTRUCCION DE PAVIMENTOS VILLA EL CERRO DE BOBADILLA, COMUNA DE SAN JAVIER</t>
  </si>
  <si>
    <t>CONSERVACION CCBB RUTAS K-420, K-540, SK-279 Y K-260, COMUNA DE PENCAHUE</t>
  </si>
  <si>
    <t>RESTAURACION TEMPLO CENTENARIO CORAZÓN DE MARÍA DE LINARES</t>
  </si>
  <si>
    <t>CONSERVACION RUTA L-422, TRAMO KM. 0.0 AL KM. 5.769, COMUNA DE LONGAVI</t>
  </si>
  <si>
    <t>CONSERVACION RUTA L-621, TRAMO KM. 0.0 AL KM. 9.45, COMUNA DE RETIRO</t>
  </si>
  <si>
    <t>CONSERVACION RUTA M-80-N, TRAMO KM. 0.0 AL KM. 25.155, COMUNA DE PELLUHUE</t>
  </si>
  <si>
    <t>CONSERVACION CCBB RUTAS J-546, SR019 Y J-699, COMUNA DE CURICO</t>
  </si>
  <si>
    <t>CONSERVACION RUTA L-11, TRAMO KM 29,96 AL KM 41,20; COMUNA DE COLBUN</t>
  </si>
  <si>
    <t>REPOSICION CUARTEL 7º COMPAÑIA DE BOMBEROS DE TALCA</t>
  </si>
  <si>
    <t>CONSERVACION CCBB RUTAS K-579 Y K-551, COMUNA DE SAN CLEMENTE</t>
  </si>
  <si>
    <t>ANALISIS OFERTA Y DEMANDA DE PASAJEROS PARA SERVICIOS FERROVIARIOS REGIONALES ZONA CENTRO</t>
  </si>
  <si>
    <t>CONSERVACION RUTA SK-475, MAITENES INTERIOR, COMUNA DE RIO CLARO</t>
  </si>
  <si>
    <t>CONSERVACION RUTA L-810, TRAMO KM. 9.70 AL KM. 19.40, COMUNA DE PARRAL</t>
  </si>
  <si>
    <t>CONSERVACION RUTA L-870, TRAMO KM. 0.00 AL KM. 5.50, COMUNA DE PARRAL</t>
  </si>
  <si>
    <t>CONSERVACION PUENTE 2 NORTE SOBRE RUTA 5 SUR, TALCA</t>
  </si>
  <si>
    <t>HUALAÑE</t>
  </si>
  <si>
    <t>CONSERVACION DE VÍAS URBANAS, VARIOS SECTORES COMUNA DE HUALAÑÉ</t>
  </si>
  <si>
    <t>CONSERVACION ESTADIO FISCAL MANUEL MOYA MEDEL, CAUQUENES</t>
  </si>
  <si>
    <t>20166923-1</t>
  </si>
  <si>
    <t>REPOSICION PAV. RUTA M - 50 SECTOR: CAUQUENES - CHANCO</t>
  </si>
  <si>
    <t>PROGRAMA INVERSION EN LA COMUNIDAD REGION DEL MAULE</t>
  </si>
  <si>
    <t>CONSTRUCCION SOLUCIONES SANITARIAS, LOS QUILLAYES</t>
  </si>
  <si>
    <t>CONSTRUCCION SOLUCIONES SANITARIAS ILOCA - LA PESCA</t>
  </si>
  <si>
    <t>TRANSFERENCIA PARA APOYO A LA INVERSIÓN EN ZONAS DE OPORTUNIDADES</t>
  </si>
  <si>
    <t>CONSTRUCCION SOLUCIONES SANITARIAS BOTALCURA, PENCAHUE</t>
  </si>
  <si>
    <t>TRANSFERENCIA BIANUAL IDENTIDAD, GESTIÓN Y PROMOCIÓN TURISTICA DE LA REGION DEL MAULE</t>
  </si>
  <si>
    <t>TRANSFERENCIA CARACTERIZACIÓN TECNOLOGÍA PROD AVELLANO NATIVO</t>
  </si>
  <si>
    <t>CONSTRUCCION PLAZA ACTIVA VILLA LOS CONQUISTADORES, TALCA</t>
  </si>
  <si>
    <t>TRANSFERENCIA PROGRAMA INTEGRAL DE RIEGO REGIÓN DEL MAULE 2015-2018</t>
  </si>
  <si>
    <t>CONSTRUCCION SS.HH. PÚBLICOS PLAZA LAS HERAS, TALCA</t>
  </si>
  <si>
    <t>MEJORAMIENTO RECINTO DEPORTIVO VILLA LOS NICHES, CURICO</t>
  </si>
  <si>
    <t>MEJORAMIENTO AREA VERDE LAS ARAUCARIAS, SAN JAVIER</t>
  </si>
  <si>
    <t>CONSTRUCCION SEDES SOCIALES MILLAUQUEN Y PERLA DEL M. CONSTITUCION</t>
  </si>
  <si>
    <t>CONSTRUCCION SOLUCIONES SANITARIAS Y ALCANTARILLADO ALTO PANGUE</t>
  </si>
  <si>
    <t>TRANSFERENCIA REPOSICIÓN ESP TRANS PUBL MAYOR Y TAXIS COLEC REG MAULE</t>
  </si>
  <si>
    <t>TRANSFERENCIA APL VITIVINÍCOLA, BERRIES Y TURISMO ZONAS REZAGADAS</t>
  </si>
  <si>
    <t>TRANSFERENCIA ASESORÍA Y ACCESO AL FINANCIAMIENTO PARA EMPRESAS Y EMP</t>
  </si>
  <si>
    <t>TRANSFERENCIA IMPLEMENTACIÓN EN PRÁCTICAS DE PRODUCCIÓN LIMPIA</t>
  </si>
  <si>
    <t>TRANSFERENCIA FORTALECIMIENTO COMERCIALIZACIÓN EN MICROEMPRESARIAS ZR</t>
  </si>
  <si>
    <t>PROV. CURICO</t>
  </si>
  <si>
    <t>CAPACITACIÓN INTERVENCIÓN EN EMPRENDIMIENTO CON ENFOQUE DE GÉNERO: F</t>
  </si>
  <si>
    <t>TRANSFERENCIA FORTALECIMIENTO A LA EDUCACIÓN Y GESTIÓN AMBIENTAL</t>
  </si>
  <si>
    <t>VILLA ALEGRE</t>
  </si>
  <si>
    <t>CONSTRUCCIÓN AULAS ESCUELA HERNÁN LOBOS ARIAS DE VILLA ALEGRE</t>
  </si>
  <si>
    <t>TRANSFERENCIA CUBIERTAS EN CEREZOS EN LA REGION</t>
  </si>
  <si>
    <t>TRANSFERENCIA INVERNADERO ISRAELI PARA PRODUCIR HORTALIZAS Y FLORES</t>
  </si>
  <si>
    <t>TRANSFERENCIA EXTENSION, CAPAC. INVEST. INNOVACION BERRIES MAULE</t>
  </si>
  <si>
    <t>CONSTRUCCION BODEGA Y CASA CUSTODIA MUNICIPAL, COMUNA DE ROMERAL</t>
  </si>
  <si>
    <t>CONSTRUCCION REFUGIO DEPORTIVO PARQUE INGLES, COMUNA DE MOLINA</t>
  </si>
  <si>
    <t>CONSTRUCCION PREBASICA ESCUELA BAJO LOS ROMEROS, MOLINA</t>
  </si>
  <si>
    <t>CONSTRUCCION MULTICANCHA CLUB DEPORTIVO DON SEBASTIAN, TALCA</t>
  </si>
  <si>
    <t>MEJORAMIENTO PISCINA MUNICIPAL, PARRAL</t>
  </si>
  <si>
    <t>CONSTRUCCIÓN CUBIERTA MULTICANCHA ESC. ONOFRE VÁSQUEZ COMUNA LONGAVÍ</t>
  </si>
  <si>
    <t>CONSTRUCCION PLAZA Y SEDE COMUNITARIA VILLA EL SOL, SECTOR VILLASECA, RETIRO.</t>
  </si>
  <si>
    <t>CONSTRUCCIÓN AMPLIACIÓN BIBLIOTECA, COMUNA SAN RAFAEL</t>
  </si>
  <si>
    <t>CONSTRUCCIÓN CAMARINES SECTOR ORIENTE, SAN CLEMENTE</t>
  </si>
  <si>
    <t>CONSTRUCCION REFUGIOS PEATONALES SARMIENTO, COMUNA DE CURICO</t>
  </si>
  <si>
    <t>CONSTRUCCION MULTICANCHA, PATIO CUBIERTO Y ENTORNO, LA CANTERA,MAULE</t>
  </si>
  <si>
    <t>CAPACITACION JOVENES EMPRENDEDORES</t>
  </si>
  <si>
    <t>TRANSFERENCIA PROGRAMA DE PRODUCCION LIMPIA Y CAMBIO CLIMATICO</t>
  </si>
  <si>
    <t>TRANSFERENCIA FORTALECIMIENTO PRODUCTIVO COMERCIAL EMPRESAS CAMPESINA</t>
  </si>
  <si>
    <t>TRANSFERENCIA PROGRAMA DE APOYO A LA INVERSION PRODUCTIVA PARA LA REACTIVACION</t>
  </si>
  <si>
    <t>TRANSFERENCIA PROGRAMA REGIONAL DE APOYO AL EMPRENDIMIENTO PRAE</t>
  </si>
  <si>
    <t>TRANSFERENCIA FORTALECIMIENTO PROGRAMA FOMENTO PARA EMPRESAS PRODUCTO</t>
  </si>
  <si>
    <t>TRANSFERENCIA DESARROLLO ALTERNATIVAS LOCALES CON FINES ENERGETICOS</t>
  </si>
  <si>
    <t>TRANSFERENCIA BIOMASA PARA FINES ENERGÉTICOS E INDUSTRIALES</t>
  </si>
  <si>
    <t>TRANSFERENCIA MAXIMIZACIÓN DE PRODUCCIÓN DE METABOLITOS</t>
  </si>
  <si>
    <t>TRANSFERENCIA TELERREHABILITACIÓN KINÉSICA CON REALIDAD VIRTUAL</t>
  </si>
  <si>
    <t>TRANSFERENCIA ESTRATEGIA REGIONAL DE INNOVACIÓN</t>
  </si>
  <si>
    <t>TRANSFERENCIA IMPLEMENTACIÓN DE UN LABORATORIO DE INNOVACIÓN SOCIAL</t>
  </si>
  <si>
    <t>TRANSFERENCIA VALORIZACIÓN DE DESECHOS RECICLABLES</t>
  </si>
  <si>
    <t>TRANSFERENCIA CUANTIFICACIÓN DE CONTAMINACIÓN POR PLAGUICIDAS</t>
  </si>
  <si>
    <t>TRANSFERENCIA INNOVACIÓN EN EXPORTACIÓN DE SERVICIOS PARA PYMES</t>
  </si>
  <si>
    <t>TRANSFERENCIA CENTRO FAB-LAB MAULE</t>
  </si>
  <si>
    <t>TRANSFERENCIA PRONÓSTICO DE CAUDALES ESTIVALES</t>
  </si>
  <si>
    <t>TRANSFERENCIA SISTEMA DE ALERTA TEMPRANA Y SECTORIZADA DE HELADAS</t>
  </si>
  <si>
    <t>TRANSFERENCIA BIOFERTILIZANTE LÍQUIDO ENRIQUECIDO CON BACTERIAS</t>
  </si>
  <si>
    <t>TRANSFERENCIA MARCA COLECTIVA PARA COMERCIALIZACIÓN DE ESPUMANTES</t>
  </si>
  <si>
    <t>CONSTRUCCION SEDE COMUNITARIA SECTOR CATILLO PARRAL</t>
  </si>
  <si>
    <t>CONSTRUCCION PAVIMENTO CALLE 4 ORIENTE DE ESTACIÓN Y MEJORAMIENTO ENTORNO, VILLA ALEGRE</t>
  </si>
  <si>
    <t>MEJORAMIENTO VIA PEATONAL RUTA K-60 LO FIGUEROA, COMUNA DE PENCAHUE</t>
  </si>
  <si>
    <t>CONSTRUCCION CENTRO MUNICIPAL DE RAYUELA, COMUNA DE TENO</t>
  </si>
  <si>
    <t>CONSTRUCCION SALÓN MULTIPROPOSITO, COMUNA DE LONGAVI</t>
  </si>
  <si>
    <t>CONSTRUCCION VÍA RECREATIVA AVENIDA LIBERTAD, COMUNA DE ROMERAL</t>
  </si>
  <si>
    <t>CONSTRUCCION CASINO RECINTO MEDIALUNA, COMUNA SAN RAFAEL</t>
  </si>
  <si>
    <t>MEJORAMIENTO MEDIALUNA MUNICIPAL, COMUNA DE RIO CLARO</t>
  </si>
  <si>
    <t>CONSTRUCCION SALON DE PRACTICA DEPORTIVA Y ARTISTICA, COMUNA DE COLBUN</t>
  </si>
  <si>
    <t>CONSTRUCCION CASINO COMUNITARIO HUAQUEN, COMUNA DE CUREPTO</t>
  </si>
  <si>
    <t>REPOSICIÓN VEREDAS INDEPENDENCIA ENTRE FREIRE Y CURAPALIHUE, LINARES</t>
  </si>
  <si>
    <t>CONSTRUCCION PLAZA ACTIVA Y AREA VERDE VILLA SAN MARCOS COMUNA DE CAUQUENES</t>
  </si>
  <si>
    <t>REPOSICION GRADERÍAS LADO ORIENTE MEDIA LUNA, EMPEDRADO</t>
  </si>
  <si>
    <t>PELARCO</t>
  </si>
  <si>
    <t>CONSTRUCCION DE CIERRE PERIM E ILUM CANCHA DE FUTBOL SECTOR EL ARROZAL, COMUNA DE PELARCO</t>
  </si>
  <si>
    <t>CONSTRUCCION SEDE COMUNITARIA SECTOR CERRO LOS CASTILLOS PARRAL</t>
  </si>
  <si>
    <t>CONSTRUCCION CANCHA DE TENIS ALAMEDA DE CUMPEO, COMUNA DE RIO CLARO</t>
  </si>
  <si>
    <t>CONSTRUCCION PLAZA EN CASAS VIEJAS Y QUERI, SAN CLEMENTE</t>
  </si>
  <si>
    <t>CONSTRUCCION SALÓN MUNICIPAL, SAN RAFAEL</t>
  </si>
  <si>
    <t>CONSTRUCCION CENTRO COMUNITARIO ORO VERDE, EMPEDRADO</t>
  </si>
  <si>
    <t>CONSTRUCCION PISCINA RECREATIVA CESFAM, COMUNA DE RETIRO</t>
  </si>
  <si>
    <t>MEJORAMIENTO  CANCHAS SECTOR ESMERALDA Y VENTANA DEL BAJO, TENO</t>
  </si>
  <si>
    <t>MEJORAMIENTO CEMENTERIO MUNICIPAL, COMUNA DE RIO CLARO</t>
  </si>
  <si>
    <t>CONSTRUCCION CENTRO COMUNITARIO PUTU. CONSTITUCIÓN</t>
  </si>
  <si>
    <t>CONSTRUCCION ANFITEATRO CULTURAL, COMUNA DE PELARCO</t>
  </si>
  <si>
    <t>CONSTRUCCION SEDE EN MANUEL RIVERA, SAN CLEMENTE</t>
  </si>
  <si>
    <t>CONSTRUCCION BIBLIOTECA MUNICIPAL, COMUNA DE RAUCO</t>
  </si>
  <si>
    <t>CONSTRUCCION E IMPLEMENTACIÓN SALA DE ACONDICIONAMIENTO FÍSICO, VILLA ALEGRE</t>
  </si>
  <si>
    <t>CONSTRUCCION ESPACIO RECREATIVO MUNICIPAL COMUNA DE ROMERAL</t>
  </si>
  <si>
    <t>TRANSFERENCIA CULTIVO DE PAPAYA EN LA REGIÓN DEL MAULE</t>
  </si>
  <si>
    <t>TRANSFERENCIA MAULE TEC, INNOVACIÓN Y TECNOLOGÍAS PARA EL TURISMO</t>
  </si>
  <si>
    <t xml:space="preserve">TRANSFERENCIA OZONO PARA EL TRATAMIENTO DE AGUA EN BERRIES </t>
  </si>
  <si>
    <t>TRANSFERENCIA SISTEMA INTEGRADO PARA UAVS EN REPUESTA A INCENDIOS FORESTALES</t>
  </si>
  <si>
    <t>TRANSFERENCIA MONITOREO CALIDAD DEL AIRE</t>
  </si>
  <si>
    <t>TRANSFERENCIA SOFTWARE PARA DETECCIÓN DE RIESGOS DE TRASTORNOS MENTALES EN ADOLESCENTES</t>
  </si>
  <si>
    <t>TRANSFERENCIA SERVICIO BIOTECNOLÓGICO DE DISEÑO Y PRODUCCIÓN DE ENZIMAS</t>
  </si>
  <si>
    <t>TRANSFERENCIA INNOVACIÓN SUSTENTABLE LADRILLOS REGIÓN DEL MAULE</t>
  </si>
  <si>
    <t>CONSTRUCCION CANCHA PASTO SINTETICO Y CAMARINES SECTOR POCILLAS CAUQUENES</t>
  </si>
  <si>
    <t>TRANSFERENCIA EXAMEN INNOVADOR PARA FACILITAR ERRADICACIÓN DE H. PYLORI</t>
  </si>
  <si>
    <t>MEJORAMIENTO ESTADIO MUNICIPAL Y ENTORNO ANEXO, EMPEDRADO</t>
  </si>
  <si>
    <t>MEJORAMIENTO ESPACIO ACCESO PONIENTE ORTEGA URRUTIA PARRAL</t>
  </si>
  <si>
    <t>CONSTRUCCION PAVIMENTACIÓN CALLE LOS ESPINOS Y CONEXIÓN PEATONAL, SAN CLEMENTE</t>
  </si>
  <si>
    <t>REPARACION POSTA DE SALUD LLICO, COMUNA DE VICHUQUEN</t>
  </si>
  <si>
    <t>MEJORAMIENTO VEREDAS UBICADAS EN AVENIDA BALMACEDA, COMUNA DE MAULE</t>
  </si>
  <si>
    <t>CONSTRUCCION PISCINA MUNICIPAL, SAN RAFAEL</t>
  </si>
  <si>
    <t>CONSTRUCCION CANCHA FUTBOLITO EN MAULE SUR, COMUNA DE COLBUN</t>
  </si>
  <si>
    <t>REPOSICION PISO GIMNASIO MUNICIPAL PARRAL</t>
  </si>
  <si>
    <t>CAPACITACION PROGRAMA BECAS MAULE II</t>
  </si>
  <si>
    <t>MANEJO PROGRAMA DE MITIGACION DE LOS EFECTOS DE LA EUTRIFICACIÓN DE LA LAGUNA TORCA</t>
  </si>
  <si>
    <t>REPOSICION VEREDAS CALLE CATEDRAL, COMUNA DE SAN JAVIER</t>
  </si>
  <si>
    <t>MEJORAMIENTO PLAZA DE COMALLE, TENO</t>
  </si>
  <si>
    <t>CONSTRUCCION AULAS EN  ESCUELA SAN PEDRO, MOLINA</t>
  </si>
  <si>
    <t>MEJORAMIENTO ESTADIO Y GIMNASIO DE VILLA PRAT COMUNA DE SAGRADA FAMILIA</t>
  </si>
  <si>
    <t xml:space="preserve">CONSTRUCCION PARADERO DE PASAJEROS, PELLUHUE </t>
  </si>
  <si>
    <t>CONSTRUCCION DE SKATEPARK, LICANTÉN</t>
  </si>
  <si>
    <t>CAPACITACION EN EFICIENCIA ENERGÉTICA EN EL HOGAR, REGIÓN DEL MAULE</t>
  </si>
  <si>
    <t>TRANSFERENCIA FORTALECIMIENTO PROGRAMA FOMENTO PARA EMPRESAS PRODUCTORAS DE LEÑA</t>
  </si>
  <si>
    <t>TRANSFERENCIA PARA EL MEJORAMIENTO DE LA INFRAESTRUCTURA EN RIEGO REGIÓN DEL MAULE</t>
  </si>
  <si>
    <t>TRANSFERENCIA FOMENTO PRODUCTIVO MINERO REGIÓN DEL MAULE</t>
  </si>
  <si>
    <t>TRANSFERENCIA REGULARIZACIÓN DE TÍTULO DE DOMINIO CHILE PROPIETARIO REGIÓN DEL MAULE 2019-2021</t>
  </si>
  <si>
    <t>TRANSFERENCIA PROGRAMA DE APOYO A REACTIVACIÓN EN LA REGIÓN DEL MAULE</t>
  </si>
  <si>
    <t>TRANSFERENCIA PROGRAMAS DE APOYO AL EMPRENDIMIENTO</t>
  </si>
  <si>
    <t>TRANSFERENCIA PROGRAMA DE APOYO A LA INVERSIÓN PRODUCTIVA PARA LA REACTIVACIÓN</t>
  </si>
  <si>
    <t>MEJORAMIENTO PLAZOLETA SANTA MARIA DEL VALLE LINARES</t>
  </si>
  <si>
    <t>TRANSFERENCIA FOMENTO PRODUCTIVO REMOLACHA</t>
  </si>
  <si>
    <t>NORMALIZACION COMEDOR- COCINA ESCUELA GERONIMO LAGOS LISBOA E-424, COMUNA DE SAN JAVIER</t>
  </si>
  <si>
    <t>TRANSFERENCIA PARA LA SOSTENIBILIDAD DE LOS SUELOS AGRÍCOLAS EN PROVINCIA DE LINARES</t>
  </si>
  <si>
    <t>CONSTRUCCION CASA DE LA CULTURA, PELLUHUE</t>
  </si>
  <si>
    <t>TRANSFERENCIA PROGRAMA DE RECAMBIO DE CALEFACTORES REGION DEL MAULE</t>
  </si>
  <si>
    <t>TRANSFERENCIA PROGRAMA JOVENES EMPRENDEDORES DEL MAULE</t>
  </si>
  <si>
    <t>TRANSFERENCIA INTERNACIONALIZACIÓN DE PRODUCTOS Y SERVICIOS EXPORTABLES DEL MAULE</t>
  </si>
  <si>
    <t>TRANSFERENCIA ASESORÍA Y ACCESO AL FINANCIAMIENTO PARA EMPRESAS Y EMPRENDEDORES, ZONAS REZAGADAS MAULE SUR</t>
  </si>
  <si>
    <t>CONSTRUCCION SEDE SOCIAL ROTARY CLUB CAUQUENES</t>
  </si>
  <si>
    <t>MEJORAMIENTO ÁREA VERDE POBLACIÓN SANTA GEMITA COMUNA DE YERBAS BUENAS</t>
  </si>
  <si>
    <t>CONSTRUCCION CANCHA DE FUTBOLITO SECTOR LAS TRANCAS,COMUNA DE CHANCO</t>
  </si>
  <si>
    <t>CONSTRUCCION SEDE SOCIAL CORONEL DE ARTILLERÍA, LINARES</t>
  </si>
  <si>
    <t>CONSTRUCCION SEDE COMUNITARIA JUNTA DE VECINOS VILLA PARQUE INDUSTRIAL, COMUNA DE TALCA</t>
  </si>
  <si>
    <t>CONSTRUCCION SEDE SOCIAL Y MEJORAMIENTO DE PLAZA JUNTA DE VECINOS SANTA MARTA, TALCA</t>
  </si>
  <si>
    <t>CONSTRUCCION PISTA ACTIVIDAD FISICA ESCOLAR, COMUNA DE SAGRADA FAMILIA</t>
  </si>
  <si>
    <t>CONSTRUCCION CANCHA DE FUTBOLITO SECTOR LAGUNILLAS, COMUNA DE CHANCO</t>
  </si>
  <si>
    <t>TRANSFERENCIA PROGRAMA APOYO A COMERCIANTES CENTRO CRECE CIUDAD DE TALCA.</t>
  </si>
  <si>
    <t>TRANSFERENCIA PARA LA INVERSION Y PRODUCCION EN RUBROS DE ZONAS REZAGADAS</t>
  </si>
  <si>
    <t>CONSTRUCCION OBRAS COMPLEMENTARIAS ESTADIO HUAQUEN, COMUNA DE  CUREPTO</t>
  </si>
  <si>
    <t>CONSTRUCCION SKATE PARK PARA LA COMUNA DE LINARES</t>
  </si>
  <si>
    <t>REPOSICION VEREDAS CALLE INDEPENDENCIA ENTRE SAN MARTÍN Y FREIRE, LINARES</t>
  </si>
  <si>
    <t>TRANSFERENCIA PROGRAMA DE MEJORAMIENTO DE CALIDAD DE LA EDUCACION FISICA</t>
  </si>
  <si>
    <t>CONSTRUCCION CUBIERTA MULTIUSO SECTOR PISTA ROJA, COMUNA DE YERBAS BUENAS</t>
  </si>
  <si>
    <t>CONSTRUCCION CIERRE PERIMETRAL LAGUNILLAS DE ARQUEN, COMUNA DE YERBAS BUENAS</t>
  </si>
  <si>
    <t>TRANSFERENCIA PROGRAMA PREVENCIÓN DE INCENDIOS FORESTALES EN LA REGIÓN DEL MAULE</t>
  </si>
  <si>
    <t>CONSTRUCCION INFRAESTRUCTURA DEPORTIVA CLUB DEPORTIVO SAN MÁXIMO, SAN CLEMENTE</t>
  </si>
  <si>
    <t>REPOSICION DE REFUGIOS PEATONALES, COMUNA DE COLBUN</t>
  </si>
  <si>
    <t>CONSTRUCCION CENTRO COMUNITARIO LA ORILLA, EMPEDRADO</t>
  </si>
  <si>
    <t>MEJORAMIENTO  PLAZA CORAZON Y CANCHA VILLA FRANCIA, COMUNA DE MAULE</t>
  </si>
  <si>
    <t>CONSTRUCCION SERVICIOS HIGIÉNICOS PLAZA DE ARMAS, PARRAL</t>
  </si>
  <si>
    <t xml:space="preserve">MEJORAMIENTO ACERAS Y ACCESIBILIDAD CENTRO CIVICO COMUNA DE ROMERAL </t>
  </si>
  <si>
    <t>MEJORAMIENTO LICEO NUEVO HORIZONTE, COMUNA DE VICHUQUEN</t>
  </si>
  <si>
    <t>HABILITACION PASEO AVENIDA COMALLE, TENO</t>
  </si>
  <si>
    <t>CONSTRUCCION CANCHA DE FUTBOLITO LA HUERTA, COMUNA DE HUALAÑE</t>
  </si>
  <si>
    <t>REPARACION MULTICANCHA VILLA COPIHUE. CONSTITUCIÓN</t>
  </si>
  <si>
    <t>CONSTRUCCION SEDE SOCIAL POBLACIÓN PINOCHET CAUQUENES</t>
  </si>
  <si>
    <t>MEJORAMIENTO RECINTO EQUIPAMIENTO CLUB DEPORTIVO FAVACAP, CURICO</t>
  </si>
  <si>
    <t>CONSTRUCCION CIERRE PERIMETRAL Y SIST RIEGO AUTOMATICO C.D E. ROJA, PUEBLECILLO, COMUNA MAULE</t>
  </si>
  <si>
    <t>CONSTRUCCION HITOS ACCESOS Y SEÑALETICA TURISTICA, COMUNA DE COLBUN</t>
  </si>
  <si>
    <t>CONSTRUCCION PLAZA DE ACCESO SECTOR JOSE MIGUEL CARRERA, TALCA</t>
  </si>
  <si>
    <t>CONSTRUCCION SEDE SOCIAL VILLA LOS LIBERTADORES, COMUNA DE CAUQUENES</t>
  </si>
  <si>
    <t>CONSTRUCCION SEDE SOCIAL CALETA BLANCA, PELLUHUE</t>
  </si>
  <si>
    <t>NORMALIZACION PISCINA MUNICIPAL DE LICANTEN</t>
  </si>
  <si>
    <t>CONSTRUCCION CANCHA DE ENTRETENCIÓN PABLO NERUDA LINARES</t>
  </si>
  <si>
    <t>CONSTRUCCION PLAZA ACTIVA CALLE 5 1/2 ORIENTE C Y PJE. 20 NORTE C, LAS AMERICAS IV, TALCA</t>
  </si>
  <si>
    <t>TRANSFERENCIA PROGRAMA DE APOYO A PESCADORES ARTESANALES DEL RÍO MAULE, COMUNA DE CONSTITUCIÓN</t>
  </si>
  <si>
    <t>CONSTRUCCION CENTRO DE EQUINOTERAPIA LLICO, COMUNA DE VICHUQUÉN</t>
  </si>
  <si>
    <t xml:space="preserve">CONSTRUCCION SEDE MULTIPROPOSITO CARDONAL, PELLUHUE </t>
  </si>
  <si>
    <t>CONSTRUCCION SEDE SOCIAL LEONOR OYARZUN, COMUNA DE CAUQUENES</t>
  </si>
  <si>
    <t>CONSTRUCCION PLAZA RECREATIVA SECTOR CANCHA RAYADA, TALCA</t>
  </si>
  <si>
    <t>MEJORAMIENTO ESPACIO PUBLICO QUECHEREGUAS NORTE, MOLINA</t>
  </si>
  <si>
    <t>CONSTRUCCIÓN SEDE Y ESPACIOS RECREATIVOS, SAN RAFAEL</t>
  </si>
  <si>
    <t>MEJORAMIENTO AREAS VERDES DIVERSOS SECTORES, COMUNA DE RAUCO</t>
  </si>
  <si>
    <t>CONSTRUCCION CIERRE PERIMETRAL Y OBRAS DIVERSAS PARQUE PUMAITEN COMUNA DE ROMERAL</t>
  </si>
  <si>
    <t>CONSTRUCCION OFICINAS DE ATENCIÓN MUNICIPAL, COMUNA DE HUALAÑÉ</t>
  </si>
  <si>
    <t>CONSTRUCCION CANCHA DE FUTBOL 6 SECTOR INELA, COMUNA DE YERBAS BUENAS</t>
  </si>
  <si>
    <t>CONSTRUCCION PASEO LO VALDIVIA, COMUNA DE SAGRADA FAMILIA</t>
  </si>
  <si>
    <t>CONSTRUCCION CANCHAS DE PASTO SINTÉTICO EN MATA DE BOLDO Y CHOVELLÉN, PELLUHUE</t>
  </si>
  <si>
    <t>CONSTRUCCION PLAZOLETAS Y CIERRE PERIMETRAL VILLA DON MATIAS, PARRAL</t>
  </si>
  <si>
    <t>REPOSICION CAMARINES Y SEDE SOCIAL CLUB DEPORTIVO LA HIGUERILLA, COMUNA DE SAGRADA FAMILIA</t>
  </si>
  <si>
    <t>HABILITACION AREA VERDE POBLACION SAN PABLO, COMUNA DE SAN JAVIER</t>
  </si>
  <si>
    <t>CONSTRUCCION SALÓN MULTIUSO MUNICIPAL, PELLUHUE</t>
  </si>
  <si>
    <t>TRANSFERENCIA DE OPORTUNIDADES A TRAVÉS DEL EMPRENDIMIENTO</t>
  </si>
  <si>
    <t>MEJORAMIENTO PARALELISMO MATRIZ DE AGUA POTABLE RUTA J-80 LLICO, COMUNA DE VICHUQUÉN</t>
  </si>
  <si>
    <t>MEJORAMIENTO LICEO ENTRE AGUAS DE LLICO, COMUNA DE VICHUQUEN</t>
  </si>
  <si>
    <t>REPOSICION VEREDAS RAUCO URBANO, COMUNA DE RAUCO</t>
  </si>
  <si>
    <t>TRANSFERENCIA MEJORAMIENTO TECNOLÓGICO CULTIVO DE MAÍZ</t>
  </si>
  <si>
    <t>CONSTRUCCION CANCHA DE PASTO SINTETICO, COMUNA DE CHANCO</t>
  </si>
  <si>
    <t>TRANSFERENCIA REHABILITACIÓN PRODUCTIVA PEQUEÑOS PRODUCTORES DE LA REGIÓN DEL MAULE</t>
  </si>
  <si>
    <t>TRANSFERENCIA PARA LA SOSTENIBILIDAD DE SUELOS EN SECANOS INTERIOR Y COSTERO REGIÓN DEL MAULE</t>
  </si>
  <si>
    <t>CAPACITACION PESCADORES ARTESANALES MERLUCEROS DE LA REGION DEL MAULE</t>
  </si>
  <si>
    <t>TRANSFERENCIA OPORTUNIDADES A TRAVÉS DEL EMPRENDIMIENTO DE FAMILIAS FERIANTES</t>
  </si>
  <si>
    <t>TRANSFERENCIA PROGRAMA REGIONAL DE EMPLEO 2020</t>
  </si>
  <si>
    <t>TRANSFERENCIA REDUCCIÓN DE EMISIONES ATMOSFÉRICAS DE MIPYMES EN ZONAS SATURADAS</t>
  </si>
  <si>
    <t>TRANSFERENCIA CARACTERIZACIÓN Y VALORIZACIÓN DE VIDES Y VINOS DEL MAULE</t>
  </si>
  <si>
    <t>TRANSFERENCIA BIOMARCADOR EN QUIMIOTERAPIA</t>
  </si>
  <si>
    <t xml:space="preserve">TRANSFERENCIA PREVENCIÓN DE HELICOBACTER PYLORY MEDIANTE ALIMENTOS </t>
  </si>
  <si>
    <t>TRANSFERENCIA BEESONG: IDENTIFICACIÓN DE ABEJAS POR ZUMBIDO</t>
  </si>
  <si>
    <t xml:space="preserve">TRANSFERENCIA OPORTUNIDADES A TRAVÉS DEL EMPRENDIMIENTO A HABITANTES DEL RADAL SIETE TAZAS </t>
  </si>
  <si>
    <t>TRANSFERENCIA SENADIS - AYUDAS TECNICAS</t>
  </si>
  <si>
    <t>TRANSFERENCIA PROGRAMA APOYO A LAS MIPES, RE ACTIVATE MAULE.</t>
  </si>
  <si>
    <t>REPOSICION CONTENEDORES DE RESIDUOS SÓLIDOS DOMICILIARIOS</t>
  </si>
  <si>
    <t>ADQUISICION CAMION MULIPROPOSITO MUNICIPALIDAD DE PUQUELDON</t>
  </si>
  <si>
    <t>REPOSICION REPOSICIÓN DE MOTONIVELADORA MUNICIPALIDAD DE MAULLIN</t>
  </si>
  <si>
    <t>REPOSICION DE CAMIÓN TOLVA Y ADQUISICIÓN DE CAMIÓNES Y MINICARGADOR</t>
  </si>
  <si>
    <t>REPOSICION RETROEXCAVADORAS, COMUNA DE LOS MUERMOS</t>
  </si>
  <si>
    <t>ADQUISICION MINIBUS PARA EL TRASLADO DE PACIENTES DIALIZADOS, CESFAM SAN PABLO</t>
  </si>
  <si>
    <t>ADQUISICION DE AMBULANCIA DE EMERGENCIA BASICA,  LOS MUERMOS</t>
  </si>
  <si>
    <t>REPOSICION Y ADQUISICION DE 04 CAMIONETAS PARA DIVERSAS OFICINAS MUNICIPALES</t>
  </si>
  <si>
    <t>REPOSICION AMBULANCIAS SAMU SERVICIO SALUD OSORNO</t>
  </si>
  <si>
    <t>ADQUISICION EQUIPOS Y EQUIPAMIENTO PARA HOSP. PROV. PALENA ET.2</t>
  </si>
  <si>
    <t xml:space="preserve">REPOSICION LUMINARIAS DEL ALUMBRADO PÚBLICO  EN TECNOLOGÍA LED </t>
  </si>
  <si>
    <t xml:space="preserve">ADQUISICION 6 EXCAVADORAS Y 1 CAMION TOLVA PARA OPERACION EXCLUSIVA DE VERTEDEROS COMUNALES </t>
  </si>
  <si>
    <t>ADQUISICION EQUIPAMIENTO EDUCATIVO PARA ESTABLECIMIENTOS DE ENSEÑANZA BASICA PRIMER CICLO</t>
  </si>
  <si>
    <t xml:space="preserve">REPOSICION CONTENEDORES PARA LA DISPOSICION DE RSD EN LA COMUNA  </t>
  </si>
  <si>
    <t>REPOSICION LUMINARIAS ALUMBRADO PUBLICO, PUERTO VARAS</t>
  </si>
  <si>
    <t>MEJORAMIENTO AVENIDA REPUBLICA, OSORNO.</t>
  </si>
  <si>
    <t>CONSTRUCCION ESTADIO CORTE-ALTO, PURRANQUE</t>
  </si>
  <si>
    <t>CONSTRUCCION CIERRE VERTEDERO MUNICIPAL COMUNA DE PUERTO MONTT</t>
  </si>
  <si>
    <t>MEJORAMIENTO  CINCO CALLES LOCALIDAD DE CARELMAPU, MAULLIN</t>
  </si>
  <si>
    <t xml:space="preserve">CONSERVACION SECTOR SALAS MULTIUSO Y EJERCICIOS GIMNASIO FISCAL ANCUD </t>
  </si>
  <si>
    <t>REPOSICION POSTA DE SALUD RURAL PALQUI, CURACO DE VELEZ</t>
  </si>
  <si>
    <t>CONSERVACION Y EQUIP. EDIF. CIAS. BOMBEROS 4TA.,5TA Y CUARTEL GRAL.</t>
  </si>
  <si>
    <t>REPOSICION ESCUELA RURAL EL ISLOTE RUPANCO, PUERTO OCTAY</t>
  </si>
  <si>
    <t>CONSTRUCCION SERVICIO AGUA POTABLE RURAL COLONIA PONCE, PURRANQUE</t>
  </si>
  <si>
    <t>REPOSICION LICEO E INTERNADO ANTULAFKEN DE PUAUCHO, SAN JUAN COSTA</t>
  </si>
  <si>
    <t>REPOSICION CUARTEL  POLICIAL PREFECTURA  PROVINCIAL  OSORNO</t>
  </si>
  <si>
    <t>CONSTRUCCION  PUENTE EL SARGAZO DE PTO MONTT</t>
  </si>
  <si>
    <t>CONSTRUCCION GIMNASIO MUNICIPAL DE LLANADA GRANDE, COCHAMO</t>
  </si>
  <si>
    <t>CONSTRUCCION PLANTA DE TRATAMIENTO LOCALIDAD DE PARGA, COMUNA FRESIA</t>
  </si>
  <si>
    <t>CONSTRUCCION SISTEMA APR SECTOR LAS CRUCES, COMUNA DE FRESIA</t>
  </si>
  <si>
    <t>CONSERVACION EDIFICIO DAEM, FRESIA</t>
  </si>
  <si>
    <t>REPOSICION POSTA DE SALUD RURAL EL TRAIGUEN, FRESIA</t>
  </si>
  <si>
    <t>CONSTRUCCION SERVICIO DE APR LOMA DE LA PIEDRA-LA HUACHA, FRUTILLAR</t>
  </si>
  <si>
    <t>CONSTRUCCION  SERVICIO DE APR SECTOR VILLA ALEGRE,FRUTILLAR</t>
  </si>
  <si>
    <t>CONSERVACION LICEO POLITÉCNICO IGNACIO CARRERA PINTO</t>
  </si>
  <si>
    <t>CONSERVACION DE 17,4 CAMINOS VECINALES, COMUNA LOS MUERMOS</t>
  </si>
  <si>
    <t>CONSTRUCCION SERVICIO APR SAN CARLOS, LOS MUERMOS</t>
  </si>
  <si>
    <t>CONSTRUCCION SISTEMA ALCANT. Y TRATAM. AGUAS SERVIDAS DE LOLCURA, MAULLIN</t>
  </si>
  <si>
    <t>REPOSICION ESTADIO EWALDO KLEIN DE PUERTO VARAS</t>
  </si>
  <si>
    <t>CONSERVACION VIAS URBANAS PUERTO VARAS</t>
  </si>
  <si>
    <t>MEJORAMIENTO RUTA V-69, SECTOR RALUN - COCHAMO, COMUNA COCHAMO</t>
  </si>
  <si>
    <t>CONSTRUCCION  Y HABILITACION CENTRO DE DIALISIS HOSPITAL CALBUCO</t>
  </si>
  <si>
    <t>CONSERVACION RED VIAL DE VARIOS CAMINOS PAVIMENTADOS AÑO 2013</t>
  </si>
  <si>
    <t>CONSTRUCCION SISTEMA DE APR SECTOR GUABUN, ANCUD</t>
  </si>
  <si>
    <t>CONSERVACION VEREDAS CASTRO ALTO, COMUNA DE CASTRO</t>
  </si>
  <si>
    <t>CONSTRUCCION CUARTEL 2° COMPAÑIA BOMBEROS DE LA COMUNA DE CHONCHI</t>
  </si>
  <si>
    <t>REPOSICION ESCUELA RURAL DE QUITRIPULLI COMUNA DE CHONCHI</t>
  </si>
  <si>
    <t>CONSTRUCCION SISTEMA AGUA POTABLE RURAL DE TARAHUIN, CHONCHI</t>
  </si>
  <si>
    <t xml:space="preserve">CONSTRUCCION REDES DE AP Y ALCANTAR. SECTOR VISTA HERMOSA, DALCAHUE </t>
  </si>
  <si>
    <t>CONSTRUCCION REDES DE AP Y ALCANT. DIVERSOS SECTORES CIUDAD DALCAHUE</t>
  </si>
  <si>
    <t>CONSERVACION  GIMNASIO MUNICIPAL COMUNA DE QUEILEN</t>
  </si>
  <si>
    <t>REPOSICION POSTA DE SALUD RURAL DE PIO PIO, COMUNA DE QUEILEN</t>
  </si>
  <si>
    <t>REPOSICION ESCUELA RURAL  DE COINCO COMUNA DE QUELLON</t>
  </si>
  <si>
    <t>REPOSICION ESCUELA BÁSICA LLIUCO QUEMCHI</t>
  </si>
  <si>
    <t>REPOSICION POSTA DE SALUD ISLA TAC, QUEMCHI</t>
  </si>
  <si>
    <t>CONSTRUCCION CANCHA Y PISTA ATLETICA CANCHA RAYADA DE CASTRO</t>
  </si>
  <si>
    <t>CONSTRUCCION SEDE UNIVERSITARIA PARA LA PROVINCIA DE CHILOE</t>
  </si>
  <si>
    <t>CONSERVACION CNOS. VECINALES POR GLOSA 7, ETAPA 1, PROVINCIA CHILOÉ</t>
  </si>
  <si>
    <t>CONSTRUCCION TERMINAL DE BUSES COMUNA DE FUTALEUFÚ</t>
  </si>
  <si>
    <t>REPOSICION GIMNASIO MUNICIPAL DE FUTALEUFÚ</t>
  </si>
  <si>
    <t>CONSERVACION PERIÓDICA, CAMINO BÁSICO ROL W-813 Y ROL W-815</t>
  </si>
  <si>
    <t>REPOSICION TERMINAL PORTUARIO DE CHAITEN</t>
  </si>
  <si>
    <t>AMPLIACION Y MEJORAMIENTO INSTITUTO TELETON, PUERTO MONTT</t>
  </si>
  <si>
    <t>CONSERVACION FACHADAS Y CIRCULACIONES CENTRO ADMINISTRATIVO REGIONAL</t>
  </si>
  <si>
    <t>REPOSICION POSTA DE SALUD RURAL PASO EL LEON, COCHAMO</t>
  </si>
  <si>
    <t>REPOSICION EDIFICIO MUNICIPAL DE CHAITEN</t>
  </si>
  <si>
    <t>REPOSICION POSTA SALUD RURAL CUCAO, COMUNA CHONCHI</t>
  </si>
  <si>
    <t>CONSERVACION 13,5 KM CAMINOS NO ENROLADOS, DIVERSOS SECTORES COMUNA PUERTO OCTAY</t>
  </si>
  <si>
    <t>CONSTRUCCION CAMINO RUTA W-807,SECTOR:PTE.NEGRO-PTE.AQUELLAS,CHAITEN</t>
  </si>
  <si>
    <t>REPOSICION EDIFICIO CONSISTORIAL, LLANQUIHUE</t>
  </si>
  <si>
    <t>REPOSICION POSTA DE SALUD RURAL AULEN, COMUNA HUALAIHUE.</t>
  </si>
  <si>
    <t>CONSERVACION CNOS.VECINALES GLOSA 7,COMUNA HUALAIHUÉ, PROV. PALENA</t>
  </si>
  <si>
    <t>CONSERVACION CNOS. DE ACC. A  C. INDÍGENAS, C: PUYEHUE(G.5),RÍO NEGRO(G.6) Y PURRANQUE(G.4)</t>
  </si>
  <si>
    <t>CONSERVACION VEREDAS CERVANTES COMUNA DE OSORNO</t>
  </si>
  <si>
    <t>CONSERVACION CAMINOS NO ENROLADOS EN 6 SECTORES DE LA COMUNA DE PURRANQUE</t>
  </si>
  <si>
    <t>CONSERVACION VEREDAS SECTOR  CENTRO NORTE, COMUNA DE PURRANQUE</t>
  </si>
  <si>
    <t xml:space="preserve">CONSERVACION VEREDAS SECTOR LOS MUERMOS </t>
  </si>
  <si>
    <t>REPOSICION PLAZA DE ARMAS DE RIO NEGRO</t>
  </si>
  <si>
    <t>REPOSICION  CONSULTORIO DE SALUD RURAL BAHIA MANSA</t>
  </si>
  <si>
    <t>REPOSICION ESCUELA DE LA CULTURA, FRIDOLINA BARRIENTOS, CASTRO</t>
  </si>
  <si>
    <t>CONSTRUCCION CALLE NUEVA NUEVE DE FRUTILLAR</t>
  </si>
  <si>
    <t>CONSTRUCCION SISTEMA DE APR SECTOR CAULIN LA CUMBRE, ANCUD</t>
  </si>
  <si>
    <t>REPOSICION CENTRO  COMUNITARIO SALUD MENTAL OSORNO</t>
  </si>
  <si>
    <t>REPOSICION ESCUELA EPSON ENSENADA, PUERTO VARAS</t>
  </si>
  <si>
    <t>QUELLON</t>
  </si>
  <si>
    <t>CONSTRUCCION GIMNASIO ESCUELA ORIENTE DE QUELLÓN</t>
  </si>
  <si>
    <t>CASTRO</t>
  </si>
  <si>
    <t>CONSERVACION FERIA LILLO  COMUNA CASTRO</t>
  </si>
  <si>
    <t>CONSTRUCCION CENTRO DIALIZADOS Y TRANSPLANTADOS RENALES, OSORNO</t>
  </si>
  <si>
    <t>CONSTRUCCION MULTICANCHA CERRADA FRANCISCO COLOANE COMUNA DE QUELLON</t>
  </si>
  <si>
    <t>OSORNO</t>
  </si>
  <si>
    <t>REPOSICION ESCUELA RURAL WALTERIO MEYER RUSCA,  AGUA BUENA, OSORNO</t>
  </si>
  <si>
    <t>CONSTRUCCION RED DE ALCANTARILLADO Y PLANTA DE TRATAMIENTO SECTOR PICHIL, OSORNO</t>
  </si>
  <si>
    <t>CONSTRUCCION PARQUE MUNICIPAL DE FUTALEUFÚ</t>
  </si>
  <si>
    <t>LOS MUERMOS</t>
  </si>
  <si>
    <t>MEJORAMIENTO SISTEMA APR CAÑITAS-RIO FRIO, LOS MUERMOS</t>
  </si>
  <si>
    <t>CONSERVACION PLAZA DE ARMAS Y SU ENTORNO, PUERTO VARAS</t>
  </si>
  <si>
    <t>MEJORAMIENTO INSTALACIONES ATLÉTICAS VILLA OLÍMPICA, OSORNO</t>
  </si>
  <si>
    <t>LLANQUIHUE</t>
  </si>
  <si>
    <t>CONSTRUCCION AGUA POTABLE RURAL COLEGUAL ESPERANZA, COMUNA LLANQUIHUE</t>
  </si>
  <si>
    <t>REPOSICION ESCUELA RURAL DE HUILLINCO COMUNA DE CHONCHI</t>
  </si>
  <si>
    <t>REPOSICION PARCIAL LICEO LAS AMERICAS DE ENTRE LAGOS</t>
  </si>
  <si>
    <t>REPOSICION LICEO CARMELA CARVAJAL DE PRAT, OSORNO.</t>
  </si>
  <si>
    <t>CALBUCO</t>
  </si>
  <si>
    <t>CONSTRUCCION CEMENTERIO MUNICIPAL DE CALBUCO</t>
  </si>
  <si>
    <t>CONSTRUCCION CENTRO REFERENCIA Y DIAGNOSTICO MÉDICO, OSORNO</t>
  </si>
  <si>
    <t>REPOSICION POSTA DE SALUD HUYAR ALTO, CURACO DE VELEZ</t>
  </si>
  <si>
    <t>REPOSICION POSTA RURAL LA POZA, COMUNA DE SAN PABLO</t>
  </si>
  <si>
    <t>CONSTRUCCION SERVICIO APR SANTA AMANDA, LOS MUERMOS</t>
  </si>
  <si>
    <t>REPOSICION ESCUELAS ANDREW JACKSON Y RÍO NEGRO, COMUNA RÍO NEGRO</t>
  </si>
  <si>
    <t>SAN JUAN DE LA COSTA</t>
  </si>
  <si>
    <t>HABILITACION SUMINISTRO E.  ELECTRICA SECTOR  ALEUCAPI SEGUNDA ETAPA,  SAN JUAN DE LA COSTA</t>
  </si>
  <si>
    <t>MEJORAMIENTO HOSPITAL PUERTO OCTAY</t>
  </si>
  <si>
    <t>PURRANQUE</t>
  </si>
  <si>
    <t>REPOSICION POSTA DE SALUD RURAL COLIGUAL, PURRANQUE</t>
  </si>
  <si>
    <t>REPOSICION VEREDAS ACCESO A CARELMAPU, MAULLIN</t>
  </si>
  <si>
    <t>FRUTILLAR</t>
  </si>
  <si>
    <t>CONSTRUCCION SISTEMA DE APR  SECT. LOS RADALES, COMUNA FRUTILLAR</t>
  </si>
  <si>
    <t>MEJORAMIENTO CALLE SAN MARTÍN, PUERTO VARAS</t>
  </si>
  <si>
    <t>QUEMCHI</t>
  </si>
  <si>
    <t>CONSERVACION CAMINOS ISLA MECHUQUE  Y AÑIHUE, COMUNA DE QUEMCHI.</t>
  </si>
  <si>
    <t>MEJORAMIENTO HOSPITAL DE RIO NEGRO</t>
  </si>
  <si>
    <t>CONSTRUCCION CENTRO DEPORTIVO MUNICIPAL COMUNA DE CHONCHI</t>
  </si>
  <si>
    <t>CONSERVACION CAMINOS RURALES ISLA QUEHUI, COMUNA DE CASTRO</t>
  </si>
  <si>
    <t>CONSERVACION CAMINOS NO ENROLADOS COMUNA DE CHONCHI</t>
  </si>
  <si>
    <t xml:space="preserve">CONSTRUCCION FERIA TURÍSTICA ARTESANAL PUERTO VARAS </t>
  </si>
  <si>
    <t>MEJORAMIENTO DE ARCOS DE ACCESOS Y SENALETICA TURISTICA EN LA COMUNA DE QUEMCHI.</t>
  </si>
  <si>
    <t>CONSTRUCCION MIRADORES URBANOS CIRCUITO PATRIMONIAL DE LLANQUIHUE</t>
  </si>
  <si>
    <t>REPOSICION CENTRO COMUNITARIO HUILLINCO</t>
  </si>
  <si>
    <t>REPOSICION PLAZA RAUCO, COMUNA DE CHONCHI</t>
  </si>
  <si>
    <t>CONSTRUCCION Y MEJORAMIENTO MOBILIARIO Y SEÑALETICA TURÍSTICA PUERTO VARAS</t>
  </si>
  <si>
    <t>MEJORAMIENTO MUELLE PEDRAPLEN PUERTO VARAS</t>
  </si>
  <si>
    <t>MEJORAMIENTO ESTADIO HORNOPIRÉN, HUALAIHUE</t>
  </si>
  <si>
    <t>NORMALIZACION FERIA COSTUMBRISTA ROLECHA, HUALAIHUE</t>
  </si>
  <si>
    <t>REPOSICION MULTICANCHA PADRE HURTADO DE QUEMCHI</t>
  </si>
  <si>
    <t>REPOSICION Y CONSTRUCCION DE PARADEROS RUTA U250 SAN JUAN DE LA COSTA</t>
  </si>
  <si>
    <t>CONSTRUCCION PLAZA SECTOR RURAL DE LLIUCO.</t>
  </si>
  <si>
    <t>CONSTRUCCION ESCALERA MAICOLPI COMUNA SAN JUAN DE LA COSTA</t>
  </si>
  <si>
    <t>MEJORAMIENTO Y CIERRE PERIMETRALCANCHA AYACARA, CHAITÉN</t>
  </si>
  <si>
    <t>CONSTRUCCION DE BODEGA MUNICIPAL, QUEMCHI</t>
  </si>
  <si>
    <t>CONSTRUCCION SEDE MULTIUSO LOS PELLINES</t>
  </si>
  <si>
    <t>CONSTRUCCION Y EQUIPAMIENTO PARQUE HUMEDAL LOS HELECHOS</t>
  </si>
  <si>
    <t>CONSTRUCCION SEÑALÉTICAS EDIFICACIONES MUNICIPALES Y LOCALIDADES RURALES</t>
  </si>
  <si>
    <t>CONSTRUCCION INFOGRAFIA ACCESO SUR, COMUNA DE LLANQUIHUE</t>
  </si>
  <si>
    <t>CONSTRUCCION REFUGIOS PEATONALES DIVERSOS SECTORES RURALES, COMUNA DE SAN PABLO</t>
  </si>
  <si>
    <t>CONSTRUCCION CENTRO COMUNITARIO VILLA TRALMAHUE</t>
  </si>
  <si>
    <t xml:space="preserve">CONSTRUCCION ZONA RECREATIVA Y PLAZA ACTIVA ISLA HUELMO ALERCE SUR </t>
  </si>
  <si>
    <t>CONSTRUCCION SEDE SOCIAL DE PUEBLO HUNDIDO DE COCHAMÓ</t>
  </si>
  <si>
    <t>CONSTRUCCION SSHH Y ACCESOS UNIVERSALES GIMNASIO Y ESCUELA DE POCOIHUEN ALTO</t>
  </si>
  <si>
    <t>CONSTRUCCION MERCADO MUNICIPAL DE RIO PUELO, COMUNA DE COCHAMÓ</t>
  </si>
  <si>
    <t xml:space="preserve">MEJORAMIENTO CEMENTERIO MUNICIPAL DE FRESIA </t>
  </si>
  <si>
    <t>CONSTRUCCION CENTRO COMUNITARIO ÑADI PICHIDAMAS</t>
  </si>
  <si>
    <t xml:space="preserve">MEJORAMIENTO PLANTA DE TRATAMIENTO DE PARGA </t>
  </si>
  <si>
    <t xml:space="preserve">MEJORAMIENTO PLAZA DE ARMAS, COMUNA DE FRESIA </t>
  </si>
  <si>
    <t>CONSTRUCCION MEDIALUNA, COMUNA DE QUELLON</t>
  </si>
  <si>
    <t>CONSTRUCCION CONSTRUCCION PASEO PEATONAL AVENIDA ALESSANDRI, FRUTILLAR</t>
  </si>
  <si>
    <t>MEJORAMIENTO PASARELA TURISTICA RAMOS, FUTALEUFU</t>
  </si>
  <si>
    <t>MEJORAMIENTO CEMENTERIO MUNICIPAL DE PALENA</t>
  </si>
  <si>
    <t>REPOSICION CIERRE PERIMETRAL PATIO MAQUINARIA MUNICIPAL</t>
  </si>
  <si>
    <t>AMPLIACION SALAS DE CLASES ESCUELA RURAL DE AUCHAC, QUELLÓN</t>
  </si>
  <si>
    <t>REPOSICION CUBIERTA ESCUELA RURAL AYACARA</t>
  </si>
  <si>
    <t>REPOSICION SEDE CLUB DEPORTIVO LOS ROBLES DE CHAICURA, COMUNA DE ANCUD</t>
  </si>
  <si>
    <t>REPOSICION SEDE SOCIAL SECTOR RURAL DE CATRUMAN, COMUNA DE ANCUD</t>
  </si>
  <si>
    <t>REPOSICION OFICINA DE TURISMO, FUTALEUFU</t>
  </si>
  <si>
    <t>CONSTRUCCION CASA DE LA MÚSICA, COMUNA DE ANCUD</t>
  </si>
  <si>
    <t>CONSERVACION GIMNASIOS COMUNITARIOS HUYAR ALTO Y PALQUI, CURACO DE VÉLEZ</t>
  </si>
  <si>
    <t>AMPLIACION Y MEJORAMIENTO INFOCENTRO PALQUI, CURACO DE VÉLEZ</t>
  </si>
  <si>
    <t>REPOSICION REPOSICIÓN CENTRO COMUNITARIO VILLA ESPERANZA-LA PASADA</t>
  </si>
  <si>
    <t xml:space="preserve">CONSTRUCCION CENTRO MULTIPROPOSITO RIBERA NORTE - MAULLIN </t>
  </si>
  <si>
    <t>CONSTRUCCION SEDE DEL ADULTO MAYOR AÑOS DORADOS DE PARGUA</t>
  </si>
  <si>
    <t>HABILITACION CENTRO POLIFUNCIONAL PARRONES, RIO NEGRO</t>
  </si>
  <si>
    <t>CONSTRUCCION CENTRO POLIFUNCIONAL BUENAVENTURA, RIO NEGRO</t>
  </si>
  <si>
    <t>HABILITACION CENTRO POLIFUNCIONAL QUISQUELELFUN, RIO NEGRO</t>
  </si>
  <si>
    <t>CONSTRUCCION CANCHA DE FUTBOL AGONÍ</t>
  </si>
  <si>
    <t>CONSTRUCCION PLAZA VILLA PILMAIQUEN, SAN PABLO</t>
  </si>
  <si>
    <t>CONSTRUCCION RED DE ALCANTARILLADO Y AGUA POTABLE PASAJE QUIRISLAHUEN RAHUE ALTO</t>
  </si>
  <si>
    <t>MEJORAMIENTO GRADERIA Y OTROS ESPACIOS ESTADIO MUNICIPAL DE ACHAO</t>
  </si>
  <si>
    <t>REPARACION BAÑOS Y DIVERSOS ESPACIOS RECINTO PREDIAL MUNICIPAL DE ACHAO</t>
  </si>
  <si>
    <t>CONSTRUCCION CUBIERTA MULTICANCHA PARQUE PLEISTOCÉNICO, OSORNO</t>
  </si>
  <si>
    <t>MEJORAMIENTO SEDE SOCIAL PIEDRAS NEGRAS, COMUNA PUERTO OCTAY</t>
  </si>
  <si>
    <t>CONSTRUCCION CENTRO COMUNITARIO SECTOR MARICO - COMUNA PUQUELDON</t>
  </si>
  <si>
    <t>CONSTRUCCION CONSTRUCCION CANCHA SINTETICA FUTBOL 7 SECTOR LINCAY - COMUNA PUQUELDON</t>
  </si>
  <si>
    <t>CONSTRUCCION DE INFRAESTRUCTURA TURISTICA</t>
  </si>
  <si>
    <t>CONSTRUCCION CENTRO DE CULTURA Y EXPOSICIÓN COMUNITARIA PUERTO OCTAY, COMUNA PUERTO OCTAY</t>
  </si>
  <si>
    <t>REPOSICION SALON MULTIUSO 2CIA BOMBEROS LOS MUERMOS</t>
  </si>
  <si>
    <t>CONSTRUCCION CENTRO DE DIFUSIÓN TURÍSTICA COMUNA DE QUELLÓN</t>
  </si>
  <si>
    <t>CONSTRUCCION CANCHA DE FUTBOL SECTOR DE ESTERO, QUEILEN</t>
  </si>
  <si>
    <t>CONSTRUCCION CANCHA DE FUTBOL SECTOR DE PUREO, QUEILEN</t>
  </si>
  <si>
    <t>MEJORAMIENTO SISTEMA DE APR DE RILAN, COMUNA DE CASTRO</t>
  </si>
  <si>
    <t>CONSTRUCCION MÓDULOS TURÍSTICOS PLAZA MAICOLPUÉ</t>
  </si>
  <si>
    <t>CONSTRUCCION CENTRO COMUNITARIO ASPADIF, COMUNA FRUTILLAR</t>
  </si>
  <si>
    <t>MEJORAMIENTO GIMNASIO COMUNITARIO SAN JAVIER, CURACO DE VÉLEZ</t>
  </si>
  <si>
    <t>MEJORAMIENTO GIMASIO COMUNITARIO POBLACIÓN BORDEMAR, CURACO DE VÉLEZ</t>
  </si>
  <si>
    <t>CONSTRUCCION  ACCESO EQUIPAMIENTOS MUNICIPALES CONCORDIA RUTA U-950V</t>
  </si>
  <si>
    <t>CONSTRUCCION SALÓN MULTITALLER ALESSANDRI, COMUNA FRUTILLAR</t>
  </si>
  <si>
    <t xml:space="preserve">CONSTRUCCION CONSTRUCCION CENTRO COMUNITARIO TIERRA VERDE- CARELMAPU  </t>
  </si>
  <si>
    <t>CONSTRUCCION SKATE PLAZA DE CALBUCO</t>
  </si>
  <si>
    <t xml:space="preserve">CONSTRUCCION CENTRO DE ACOPIO, COMUNA DE FRESIA </t>
  </si>
  <si>
    <t>CONSTRUCCION MULTICANCHA SECTOR CARACOLITOS DE CALBUCO</t>
  </si>
  <si>
    <t>CONSTRUCCION GRÁFICAS ACCESO COMUNA DE SAN PABLO</t>
  </si>
  <si>
    <t>CONSTRUCCION MULTICHANCHA ESTAQUILLA</t>
  </si>
  <si>
    <t>CONSTRUCCION CENTRO COMUNITARIO PARA PERSONAS CON DISCAPACIDAD" COMUNA DE PURRANQUE</t>
  </si>
  <si>
    <t>CONSTRUCCION CONSTRUCCIÓN CENTRO DE ACOMPAÑAMIENTO TEA CHILOÉ</t>
  </si>
  <si>
    <t>CONSTRUCCION CUARTEL DE BOMBEROS DE CONCORDIA</t>
  </si>
  <si>
    <t>CONSTRUCCION PLAZOLETA LA ESPERANZA</t>
  </si>
  <si>
    <t>CONSTRUCCION CUARTEL DE BOMBEROS CALEN</t>
  </si>
  <si>
    <t>INSTALACION CUBIERTAS MERCADO MUNICIPAL DE OSORNO</t>
  </si>
  <si>
    <t>REPOSICION Y CONSTRUCCIÓN E ILUMINACIÓN VEREDAS HUILLINCO</t>
  </si>
  <si>
    <t>CONSTRUCCION CAMARINES LA BOMBONERA</t>
  </si>
  <si>
    <t>CONSTRUCCION JUZGADO DE POLICIA LOCAL, CIUDAD DE DALCAHUE</t>
  </si>
  <si>
    <t>REPOSICION REPOSICIÓN PARQUE VILLA EL MIRADOR 1 CASTRO</t>
  </si>
  <si>
    <t>REPOSICION CENTRO POLIFUNCIONAL PARA EL DESARROLLO RURAL</t>
  </si>
  <si>
    <t>AMPLIACION POSTA DE SALUD RURAL QUILLAHUA</t>
  </si>
  <si>
    <t xml:space="preserve">CAPACITACION TRABAJO EN FIBRA ANIMAL Y VEGETAL MUJERES DE CHAITEN </t>
  </si>
  <si>
    <t>TRANSFERENCIA PROGRAMA INTEGRAL DE RIEGO REGION DE LOS LAGOS</t>
  </si>
  <si>
    <t>SANEAMIENTO TENENCIA IRREGULAR DE LA PROPIEDAD - PATAGONIA VERDE</t>
  </si>
  <si>
    <t>CAPACITACION PARA EL FOMENTO AGROFORESTAL EN PALENA Y COCHAMO</t>
  </si>
  <si>
    <t>RECUPERACION DE DIVERSIDAD PROD DE LA PESCA ARTESANAL,REG LOS LAGOS</t>
  </si>
  <si>
    <t>SANEAMIENTO PROGRAMA NACIONAL DE REGULARIZACION "CHILE PROPIETARIO"</t>
  </si>
  <si>
    <t>TRANSFERENCIA GESTIÓN DEL TERRITORIO TURÍSTICO, REGIÓN DE LOS LAGOS</t>
  </si>
  <si>
    <t>CAPACITACION Y VALORIZACION DE PRODUCTOS AGROPECUARIOS</t>
  </si>
  <si>
    <t>CAPACITACION PARA EL MEJORAMIENTO GENETICO BOVINO OVINO TPV</t>
  </si>
  <si>
    <t xml:space="preserve">CAPACITACION PARA LA VALORIZACION SELLO DE ORIGEN PRODUCTOS SAP </t>
  </si>
  <si>
    <t>TRANSFERENCIA TECNOLOGICA PARA EL FORTALECIMIENTO DE LA AFC DEL TPV</t>
  </si>
  <si>
    <t>ERRADICACION  DEL VISÓN DE LA REGIÓN DE LOS LAGOS</t>
  </si>
  <si>
    <t>ERRADICACION DE LA BRUCELOSIS BOVINA</t>
  </si>
  <si>
    <t>CAPACITACION DESARROLLO DE NUEVAS OPORTUNIDADES EN BASE AL CULTIVO DE VIDES</t>
  </si>
  <si>
    <t>DIFUSION VISUALIZACION DE LAS RUTAS, ATRACTIVOS NATURALES Y PATRIMONIALES PARA LA GESTION</t>
  </si>
  <si>
    <t>CAPACITACION APLICACION E INTEGRACION DE TECNOLOGIAS PARA MONITORIO DEL RECURSO HIDRICO</t>
  </si>
  <si>
    <t>TRANSFERENCIA RESCATE DE TRADICIONES MEDICINALES ANCESTRALES: ELABORACIÓN DE CONCENTRADOS</t>
  </si>
  <si>
    <t>MEJORAMIENTO Y AMPLIACION SERVICIO APR HUILLINCO, CHONCHI</t>
  </si>
  <si>
    <t xml:space="preserve">TRANSFERENCIA  PROGRAMA RENOVACIÓN FLOTA LOCOMOCIÓN COLECTIVA  </t>
  </si>
  <si>
    <t>REPOSICION POSTA DE SALUD RURAL DE LA ISLA CHELÍN, CASTRO</t>
  </si>
  <si>
    <t>CONSERVACION CASA PAULY PUERTO MONTT</t>
  </si>
  <si>
    <t>REPOSICION ESCUELA ARTURO ALESSANDRI PALMA FRUTILLAR</t>
  </si>
  <si>
    <t>REPOSICION ESTADIO MUNICIPAL DE CURACO DE VÉLEZ</t>
  </si>
  <si>
    <t xml:space="preserve">MEJORAMIENTO CIRCUITO PEATONAL HISTÓRICO, COMUNA DE PALENA </t>
  </si>
  <si>
    <t>REPOSICION ESCUELA RURAL DE COMPU, COMUNA DE QUELLON</t>
  </si>
  <si>
    <t>PROTECCION APLICACIÓN MODELO USO SUST. EN PAISAJE CONSERV. CHILOÉ</t>
  </si>
  <si>
    <t>CONSTRUCCION CONEXION VIAL ISLA TALCAN ARCH. DESERTORES,CHAITEN</t>
  </si>
  <si>
    <t xml:space="preserve">TRANSFERENCIA DESARROLLO DEL T.I.E. EN TERRITORIO PATAGONIA VERDE </t>
  </si>
  <si>
    <t>CONTROL MONITOREO SITUACION SANITARIA EN BOVINOS Y OVINOS DEL T</t>
  </si>
  <si>
    <t>RECUPERACION SUELOS DEGRADADOS EN TERRITORIO PATAGONIA VERDE</t>
  </si>
  <si>
    <t>CONSTRUCCION GAVIONES SECTOR PIEDRA AZUL KM 15 CARRETERA AUSTRAL</t>
  </si>
  <si>
    <t>ACTUALIZACION PLAN MAESTRO AGUAS LLUVIAS PUERTO MONTT</t>
  </si>
  <si>
    <t>MEJORAMIENTO RUTA 235-CH SECTOR V. S. LUCIA-P. RAMIREZ, PROV. PALENA</t>
  </si>
  <si>
    <t>MEJORAMIENTO   INFRAESTRUCTURA PEATONAL CALLE MANUEL MONTT, COMUNA DE LOS MUERMOS</t>
  </si>
  <si>
    <t>ADQUISICION EQUIPOS Y EQUIPAMIENTOS PARA ESTABLECIMIENTOS EDUCACIÓN BÁSICA 2DO CICLO</t>
  </si>
  <si>
    <t>CONSTRUCCION RECINTO DEPORTIVO SECTOR MOCOPULLI, COMUNA DE DALCAHUE</t>
  </si>
  <si>
    <t>CONSTRUCCION SISTEMA APR SECTOR BUTALCURA, PRIMERA ETAPA, DALCAHUE</t>
  </si>
  <si>
    <t>ADQUISICION Y REPOSICION AMBULANCIAS DE EMERGENCIAS PARA TRASLADO DE PACIENTES</t>
  </si>
  <si>
    <t>MEJORAMIENTO CALLE TERRAPLEN, PUERTO VARAS</t>
  </si>
  <si>
    <t>CONSERVACION CAMINOS  VECINALES EN 9 SECTORES RURALES - COMUNA DE PUQUELDON</t>
  </si>
  <si>
    <t>CONSTRUCCION REDES DE AP Y ALC. DE AGUAS SERVIDAS DIVERSOS SECTORES CIUDAD DE ANCUD</t>
  </si>
  <si>
    <t>REPOSICION POSTA DE SALUD RURAL VILLA CHAULINEC, ISLA CHAULINEC - QUINCHAO</t>
  </si>
  <si>
    <t xml:space="preserve">ADQUISICION CAMIÓN COMPACTADOR PARA LA RECOLECCIÓN DE RSD </t>
  </si>
  <si>
    <t>RESTAURACION ÁREAS VERDES POBL.CHILE BARRIO LAS HILANDERAS</t>
  </si>
  <si>
    <t>TRANSFERENCIA EN CULTIVO EN AM Y CCAA BENTÓNICA, ALGAS Y AGREGACION DE VALOR PRODUCCION P.A.</t>
  </si>
  <si>
    <t>REPOSICION RETROEXCAVADORA MUNICIPAL, CURACO DE VÈLEZ</t>
  </si>
  <si>
    <t>PREVENCION PLATAFORMA GEOINFORMATICA PARA GESTION DEL RIESGO DE DESASTRES SOCIONATURALES</t>
  </si>
  <si>
    <t>ADQUISICION CAMION LIMPIA FOSAS, ENTRE LAGOS</t>
  </si>
  <si>
    <t>TRANSFERENCIA APOYO LEVANTEMOS PYME</t>
  </si>
  <si>
    <t>ADQUISICION  E INSTALACION CARPA HOSPITALARIA HOSPITAL SAN JOSÉ DE OSORNO</t>
  </si>
  <si>
    <t>REPOSICION DE DOS AMBULANCIAS SAMU SERVICIO DE SALUD CHILOE</t>
  </si>
  <si>
    <t>REPOSICION AMBULANCIA SAPU MARCOS CARVAJAL. COMUNA DE ARICA</t>
  </si>
  <si>
    <t>ADQUISICION EQUIPAMIENTO SATELITAL(BGAN) PARA EMERGENCIAS, REGION ARICA Y PARINACOTA</t>
  </si>
  <si>
    <t>REPOSICION RX PORTATIL  PARA HOSPITAL DR. JUAN NOÉ C., ARICA</t>
  </si>
  <si>
    <t>ADQUISICION DE EQUIPO QPCR PARA EL LABORATORIO DE SALUD PÚBLICA AMBIENTAL DE AYP</t>
  </si>
  <si>
    <t>ADQUISICION EQUIPOS Y MOBILIARIO CLINICO PARA PANDEMIA COVID 19 PARA HJNC-SSA</t>
  </si>
  <si>
    <t>REPOSICION AMBULANCIA BASICA Y AVANZADA PARA SAMU, SSA</t>
  </si>
  <si>
    <t>MEJORAMIENTO PARQUE LAUCA TRAMO P.A.CERDA - AZOLA, ARICA</t>
  </si>
  <si>
    <t>CONSERVACION RED TELEFÓNICA DEL COMPLEJO  PENITENCIARIO DE ARICA</t>
  </si>
  <si>
    <t>CONSERVACION DE VIAS 2014-2018, ARICA</t>
  </si>
  <si>
    <t>CONSTRUCCION PARQUE DE LAS AMERICAS EL ALTO-ARICA</t>
  </si>
  <si>
    <t>MEJORAMIENTO CALLE BOLOGNESI (EL MORRO - 7 DE JUNIO), ARICA</t>
  </si>
  <si>
    <t>MEJORAMIENTO CALLE EL MORRO, ARICA</t>
  </si>
  <si>
    <t>CONSERVACION DE INSTALACIONES SANITARIAS DEL COMPLEJO PENITENCIARIO DE ARICA</t>
  </si>
  <si>
    <t>CONSTRUCCION DE VENUSTERIOS PARA UNIDADES PENALES COMP. PENIT. ARICA</t>
  </si>
  <si>
    <t>CONSTRUCCION SAR EUGENIO PETRUCCELLI, COMUNA ARICA</t>
  </si>
  <si>
    <t>CONSERVACION DE ACERAS, SECTOR CENTRO DE LA CIUDAD DE ARICA</t>
  </si>
  <si>
    <t>CONSTRUCCION CENTRO DE SALUD FAMILIAR SECTOR SUR, COMUNA ARICA</t>
  </si>
  <si>
    <t>CONSERVACION DE RIBERAS CAUCES NATURALES VARIOS SECTORES REG. AYP</t>
  </si>
  <si>
    <t>CONSTRUCCION PROTECCIONES COSTERAS EX ISLA DEL ALACRÁN, ARICA</t>
  </si>
  <si>
    <t>CONSTRUCCION DE CUATRO SEDES SOCIALES EN LA COMUNA DE ARICA</t>
  </si>
  <si>
    <t>CONSTRUCCION PLAZA INTEGRADA LLACOLEN, ARICA</t>
  </si>
  <si>
    <t>CONSTRUCCION PLAZA INTEGRADA SANTIAGO ARATA, ARICA</t>
  </si>
  <si>
    <t>NORMALIZACION DE INFRAESTRUCTURA LICEO OCTAVIO PALMA PEREZ; ARICA</t>
  </si>
  <si>
    <t>MEJORAMIENTO EE.PP. LOS INDUSTRIALES I, ARICA</t>
  </si>
  <si>
    <t>CONSTRUCCION PLAZA OSCAR BELMAR, ARICA</t>
  </si>
  <si>
    <t>CONSTRUCCION EE.PP. PLAZA LAS TERRAZAS, ARICA.</t>
  </si>
  <si>
    <t>MEJORAMIENTO PARQUE HÉROES DE LA CONCEPCIÓN, POBL.EDUARDO FREI,ARICA</t>
  </si>
  <si>
    <t>REPOSICION SEDE SOCIAL LOS INDUSTRIALES III, ARICA</t>
  </si>
  <si>
    <t>CONSTRUCCION COMPLEJO DEPORTIVO COMUNAL DE PUTRE, ETAPA I</t>
  </si>
  <si>
    <t>REPOSICION TOTAL DEL JARDIN INFANTIL CON SALAS CUNA PIOLIN</t>
  </si>
  <si>
    <t>CONSERVACION CONSERVACIÓN CASA DEL ENCUENTRO ADULTO MAYOR (SENAMA)</t>
  </si>
  <si>
    <t>REPOSICION TOTAL JARDIN INFANTIL Y SALAS CUNA CAPERUCITA.</t>
  </si>
  <si>
    <t>HABILITACION RESONADOR MAGNETICO PARA EL CR IMAGENOLOGÍA, HJNC, ARICA</t>
  </si>
  <si>
    <t>RESTAURACION EDIFICIO MONUMENTO NACIONAL, EX ADUANA ARICA</t>
  </si>
  <si>
    <t>MEJORAMIENTO BORDE COSTERO BALNEARIO CHINCHORRO</t>
  </si>
  <si>
    <t>MEJORAMIENTO DE SERVICIOS ESTUDIANTILES UNIVERSITARIOS, REGION DE ARICA Y PARINACOTA</t>
  </si>
  <si>
    <t>REPOSICION MULTICANCHA INTEGRADA ALBORADA, ARICA</t>
  </si>
  <si>
    <t>CONSTRUCCION MULTICANCHA INTEGRADA MIRADOR DEL PACIFICO, ARICA</t>
  </si>
  <si>
    <t>MEJORAMIENTO CANCHA DEPORTIVA DE ESCUELA D-91 CENTENARIO, ARICA</t>
  </si>
  <si>
    <t>REPOSICION Y AMPLIACION  ESCUELA PAMPA ALGODONAL, ARICA.</t>
  </si>
  <si>
    <t>CONSTRUCCION PARQUE PUNTA NORTE, SEGUNDA ETAPA, LOTE 8, ARICA</t>
  </si>
  <si>
    <t>CONSTRUCCION SOL. A.P. LOCALIDADES SUBTERRITORIO CAMARONES 1</t>
  </si>
  <si>
    <t>CONSTRUCCION ESPACIO PÚBLICO MIRAMAR SUR II, ARICA</t>
  </si>
  <si>
    <t>CONSERVACION CAMINOS BÁSICOS Y SANEAMIENTO REGIÓN DE ARICA Y PARINACOTA</t>
  </si>
  <si>
    <t>PROGRAMA DE EMPLEO INVERSIÓN A LA COMUNIDAD AÑO 2020</t>
  </si>
  <si>
    <t>REPOSICION PAVIMENTACIÓN TÍ�PICA ACCESO VIAL A LA LOCALIDAD DE SOCOROMA, COMUNA DE PUTRE</t>
  </si>
  <si>
    <t>CONSTRUCCION PAVIMENTACIÓN TÍPICA ACCESO VIAL A LA LOCALIDAD DE ZAPAHUIRA, COMUNA DE PUTRE</t>
  </si>
  <si>
    <t>PROGRAMA CHILE PROPIETARIOS REGIÓN DE ARICA Y PARINACOTA</t>
  </si>
  <si>
    <t>TRANSFERENCIA PROGRAMA PARA DESARROLLO DEL ECOSISTEMA DE EMPRENDIMIEN</t>
  </si>
  <si>
    <t>CAPACITACION II ETAPA APOYO PREVENTIVO ENFERMEDAD PORCINA PED Y OTRAS PAT. EXOT. REG. A Y P.</t>
  </si>
  <si>
    <t>TRANSFERENCIA DESARROLLO Y DIFUSIÓN TURÍSTICA REGIONAL</t>
  </si>
  <si>
    <t>CONSTRUCCION ESPACIO PÚBLICO MULTIFUNCIONAL U.V. Nº41 VILLA ESTRELLA DE ARICA</t>
  </si>
  <si>
    <t>CONSTRUCCION PLAZOLETA VILLA SOL NACIENTE 1, COMUNA DE ARICA</t>
  </si>
  <si>
    <t>CONSTRUCCION MULTICANCHA ADRIÁN BARRIENTOS, COMUNA DE ARICA</t>
  </si>
  <si>
    <t>REPOSICION POSTACIÓN Y CABLEADO AP, TRAMO LAUCHO-ACCESO EX ISLA DEL ALACRÁN, ARICA</t>
  </si>
  <si>
    <t>REPOSICION ALUMBRADO PUBLICO AVENIDA ESPAÑA TRAMO SUR, ARICA</t>
  </si>
  <si>
    <t>CONSTRUCCION SEDE SOCIAL J.V. PRIMAVERA, ARICA</t>
  </si>
  <si>
    <t>MEJORAMIENTO  DE SOMBREADERO PATIO LICEO JOVINA NARANJO F. A-5, ARICA</t>
  </si>
  <si>
    <t>MEJORAMIENTO SOMBREADERO DE PATIO ESCUELA TUCAPEL D-21, ARICA</t>
  </si>
  <si>
    <t>CONSTRUCCION SEDE SOCIAL J.V. N°41 VILLA CAQUENA, ARICA</t>
  </si>
  <si>
    <t>TRANSFERENCIA INTERVENCION SECTOR PESQUERO ARTESANAL REGIÓN DE ARICA Y PARINACOTA  2018-2021</t>
  </si>
  <si>
    <t>PAPUDO</t>
  </si>
  <si>
    <t>ACTUALIZACION PLAN DE REGULADOR COMUNAL DE PAPUDO</t>
  </si>
  <si>
    <t>SAN ANTONIO</t>
  </si>
  <si>
    <t>ANALISIS DESARROLLO ECONÓMICO, COMUNA DE SAN ANTONIO</t>
  </si>
  <si>
    <t>ZAPALLAR</t>
  </si>
  <si>
    <t>DIAGNOSTICO DEFICIT SANEAMIENTO COMUNAL ZAPALLAR</t>
  </si>
  <si>
    <t>LLAY LLAY</t>
  </si>
  <si>
    <t>ACTUALIZACION PLAN DE DESARROLLO COMUNA COMUNA LLAY- LLAY</t>
  </si>
  <si>
    <t>OLMUE</t>
  </si>
  <si>
    <t>DIAGNOSTICO PLAN GESTIÓN RESERVA BIOSFERA LA CAMPANA-PEÑUELAS,R. VALPARAISO</t>
  </si>
  <si>
    <t>PUTAENDO</t>
  </si>
  <si>
    <t>DIAGNOSTICO PLAN DESARROLLO TURISTICO COMUNA PUTAENDO</t>
  </si>
  <si>
    <t>VILLA ALEMANA</t>
  </si>
  <si>
    <t>DIAGNOSTICO PLAN DE DESARROLLO TURISTICO PROVINCIA MARGA MARGA</t>
  </si>
  <si>
    <t>LA LIGUA</t>
  </si>
  <si>
    <t>ACTUALIZACIÓN PLAN REGULADOR COMUNAL, COMUNA LA LIGUA</t>
  </si>
  <si>
    <t>ALGARROBO</t>
  </si>
  <si>
    <t>ACTUALIZACION PLAN REGULADOR DE LA COMUNA DE ALGARROBO</t>
  </si>
  <si>
    <t>LA CRUZ</t>
  </si>
  <si>
    <t>DIAGNOSTICO PLAN REGULADOR COMUNAL DE LA CRUZ</t>
  </si>
  <si>
    <t>PANQUEHUE</t>
  </si>
  <si>
    <t>MEJORAMIENTO SISTEMA DE AGUA POTABLE RURAL POBLACION 9 DE OCTUBRE, PANQUEHUE (DISEÑO)</t>
  </si>
  <si>
    <t>QUILPUÉ</t>
  </si>
  <si>
    <t>MEJORAMIENTO CALLE PABLO RAMIREZ. QUILPUÉ</t>
  </si>
  <si>
    <t>HIJUELAS</t>
  </si>
  <si>
    <t>CONSTRUCCION CENTRO DE SALUD RURAL SECTOR OCOA, HIJUELAS</t>
  </si>
  <si>
    <t>REPOSICION PUENTE VEHICULAR CALLE ARAYA, VILLA ALEMANA</t>
  </si>
  <si>
    <t>VIÑA DEL MAR</t>
  </si>
  <si>
    <t>CONSTRUCCION PUENTE LOS CASTAÑOS, ESTERO MARGA MARGA, VIÑA DEL MAR</t>
  </si>
  <si>
    <t>OLMUÉ</t>
  </si>
  <si>
    <t>CONSTRUCCION PISCINA MUNICIPAL, OLMUE</t>
  </si>
  <si>
    <t>REPOSICION SISTEMA DE AGUA POTABLE RURAL POBLACION BULNES, PANQUEHUE (DISEÑO)</t>
  </si>
  <si>
    <t>REPOSICION SEDE ADMINISTRATIVA PARQUE NACIONAL LA CAMPANA OLMUE</t>
  </si>
  <si>
    <t>MEJORAMIENTO SISTEMA DE AGUA POTABLE RURAL PALOMAR INTERIOR, PANQUEHUE (DISEÑO)</t>
  </si>
  <si>
    <t>MEJORAMIENTO CALLE LAS PALMAS, LOS PINOS. QUILPUÉ</t>
  </si>
  <si>
    <t>PETORCA</t>
  </si>
  <si>
    <t>MEJORAMIENTO PLAZA DE ARMAS, COMUNA DE PETORCA</t>
  </si>
  <si>
    <t>EL TABO</t>
  </si>
  <si>
    <t>REPOSICION ESTADIO MUNICIPAL EL TABO</t>
  </si>
  <si>
    <t>CONSTRUCCION SUBCOMISARÍA EL BELLOTO, COMUNA DE QUILPUÉ</t>
  </si>
  <si>
    <t>ACONCAGUA</t>
  </si>
  <si>
    <t>CONSTRUCCION SAR SEGISMUNDO ITURRA, SAN FELIPE (DISEÑO)</t>
  </si>
  <si>
    <t>CARTAGENA</t>
  </si>
  <si>
    <t>CONSTRUCCION PAVIMENTACIÓN AVENIDA HERMANOS TOBAR, CARTAGENA</t>
  </si>
  <si>
    <t>CONSERVACION VIAL CALLE GUMERCINDO DIAZ (EX CAÑERÍA) ENTRE CAMINO LA POLVORA Y TUPPER VALPO</t>
  </si>
  <si>
    <t>SAN FELIPE</t>
  </si>
  <si>
    <t>REPOSICION PAVIMENTO CALLE CHORRILLOS, SAN FELIPE</t>
  </si>
  <si>
    <t>REPOSICION PAVIM. CIRCUITO DE SAN JOSE A AMUNATEGUI, RECREO, VIÑA</t>
  </si>
  <si>
    <t>ISLA DE PASCUA</t>
  </si>
  <si>
    <t>REPOSICION OFICINA PROVINCIAL CONAF ISLA DE PASCUA</t>
  </si>
  <si>
    <t>CONCÓN</t>
  </si>
  <si>
    <t>CONSTRUCCION CENTRO CULTURAL COMUNA DE CONCON</t>
  </si>
  <si>
    <t>VALPARAÍSO</t>
  </si>
  <si>
    <t>CONSTRUCCION SEDE UV Nº196-A LA EXPLANADA, COMUNA DE VALPARAISO</t>
  </si>
  <si>
    <t>QUINTERO</t>
  </si>
  <si>
    <t>MEJORAMIENTO PAVIMENTACIÓN Y AGUAS LLUVIAS CALLE DAGOBERTO GODOY, QUINTERO</t>
  </si>
  <si>
    <t>PUCHUNCAVÍ</t>
  </si>
  <si>
    <t>AMPLIACION ALUMBRADO PÚBLICO DIVERSOS CAMINOS PÚBLICOS, PUCHUNCAVÍ</t>
  </si>
  <si>
    <t>EL QUISCO</t>
  </si>
  <si>
    <t>MEJORAMIENTO PAVIMENTACION AV. PINOMAR, COMUNA DE EL QUISCO</t>
  </si>
  <si>
    <t>LIMACHE</t>
  </si>
  <si>
    <t>REPOSICION CUARTEL TERCERA COMPAÑIA DE BOMBEROS DE LIMACHE</t>
  </si>
  <si>
    <t>REPOSICION CESFAM EL TABO</t>
  </si>
  <si>
    <t>SANTO DOMINGO</t>
  </si>
  <si>
    <t>MEJORAMIENTO AV.ARTURO PHILLIPS - GRAN AV. DEL MAR, SANTO DOMINGO</t>
  </si>
  <si>
    <t>CONSTRUCCION CUARTEL PRIMERA COMPAÑIA DE BOMBEROS DE EL QUISCO</t>
  </si>
  <si>
    <t>CONSERVACION CIERRE PERIMETRAL Y CIERRE OLIMPICO COMPLEJO DEPORTIVO MUNICIPAL  PUCHUNCAVI</t>
  </si>
  <si>
    <t>CONSTRUCCION CENTRO COMUNITARIO ADULTO MAYOR ALGARROBO</t>
  </si>
  <si>
    <t>AMPLIACION RED DE ALCANTARILLADO VALLE LOS OLMOS, PETORCA (DISEÑO)</t>
  </si>
  <si>
    <t>MEJORAMIENTO SISTEMA DE AGUA POTABLE RURAL VILLA LO CAMPO, PANQUEHUE (DISEÑO)</t>
  </si>
  <si>
    <t>CONSTRUCCION SISTEMA DE AGUA POTABLE RURAL CAMINO VIEJO LO CAMPO, PANQUEHUE (DISEÑO)</t>
  </si>
  <si>
    <t>QUILPUE</t>
  </si>
  <si>
    <t>MEJORAMIENTO CALLE MADRID, BELLOTO SUR. QUILPUE</t>
  </si>
  <si>
    <t>MEJORAMIENTO PUENTE VEHICULAR CALLE CONDELL ESQUINA LIMA, VILLA ALEMANA</t>
  </si>
  <si>
    <t>CONSTRUCCION PAVIMENTACIÓN Y AGUAS LLUVIAS CONEXIÓN QUEBRADA LAS CASAS, COMUNA DE ALGARROBO</t>
  </si>
  <si>
    <t>MEJORAMIENTO PAVIMENTACIÓN AVENIDA VÍA NÁUTICA, COMUNA DE ALGARROBO</t>
  </si>
  <si>
    <t>CONSERVACION COMPLEJO DEPORTIVO JUAN VERA VELASQUEZ, COMUNA DE SANTO DOMINGO</t>
  </si>
  <si>
    <t>REPOSICION SEDE SOCIAL U.V. N°88, VIÑA DEL MAR</t>
  </si>
  <si>
    <t>MEJORAMIENTO PAVIMENTO SALVADOR VERGARA, ENTRE O HIGGINS Y FRESIA, REÑACA, VIÑA DEL MAR</t>
  </si>
  <si>
    <t>CABILDO</t>
  </si>
  <si>
    <t>CONSTRUCCION CUARTEL DE BOMBEROS LA VEGA, COMUNA DE CABILDO</t>
  </si>
  <si>
    <t>PUCHUNCAVI</t>
  </si>
  <si>
    <t xml:space="preserve">CONSTRUCCION CIERRE VERTEDERO MUNICIPAL, PUCHUNCAVI </t>
  </si>
  <si>
    <t>CALLE LARGA</t>
  </si>
  <si>
    <t>CONSTRUCCION CENTRO PLANETARIO COMUNA DE CALLE LARGA</t>
  </si>
  <si>
    <t>REPOSICION CUARTEL 8 CÍA. BOMBEROS, VIÑA DEL MAR</t>
  </si>
  <si>
    <t>LOS ANDES</t>
  </si>
  <si>
    <t>CONSTRUCCION COLECTORES AGUAS LLUVIAS, CALLE ARTURO PRAT, LOS ANDES</t>
  </si>
  <si>
    <t>MEJORAMIENTO PLANTA DE TRATAMIENTO SECTOR RIO BLANCO LOS ANDES</t>
  </si>
  <si>
    <t>CONSTRUCCION BY PASS RUTA E-85, TRAMO URBANO CUIDAD DE LOS ANDES (PREFACTIBILIDAD)</t>
  </si>
  <si>
    <t>CONSTRUCCION ESTACION DE TRANSFERENCIA DE RESIDUOS SOLIDOS COMUNA DE CABILDO (DISEÑO)</t>
  </si>
  <si>
    <t>MEJORAMIENTO CLUB DE RAYUELA, COMUNA DE HIJUELAS</t>
  </si>
  <si>
    <t>CONSTRUCCION PARQUE DEPORTIVO VELODOROMO REGIONAL VILLA ALEMANA (DISEÑO)</t>
  </si>
  <si>
    <t xml:space="preserve">REPOSICION ESCUELA LIMACHITO F-377, COMUNA DE LIMACHE </t>
  </si>
  <si>
    <t>SAN ESTEBAN</t>
  </si>
  <si>
    <t>CONSTRUCCION TALLER MONTAJE INDUSTRIAL LICEO SAN ESTEBAN</t>
  </si>
  <si>
    <t>REPOSICION CUARTEL 6º COMPAÑÍA DE BOMBEROS DE PANQUEHUE (DISEÑO)</t>
  </si>
  <si>
    <t>SANTA MARIA</t>
  </si>
  <si>
    <t>CONSERVACION SALA DE USO MULTIPLE, COMUNA DE SANTA MARIA</t>
  </si>
  <si>
    <t>MEJORAMIENTO PAVIMENTACIÓN CIRCUITO VIAL CALLE SAMUEL LILLO, ALGARROBO</t>
  </si>
  <si>
    <t>MEJORAMIENTO PAVIMENTACIA¿N AVENIDA CARLOS ALESSANDRI SECTOR NORTE, COMUNA DE ALGARROBO</t>
  </si>
  <si>
    <t>CONSTRUCCION ALCANTARILLADO PEDRO AGUIRRE CERDA STA. FILOMENA. OLMUE</t>
  </si>
  <si>
    <t>REPOSICION CUARTEL DE INVESTIGACIÓN CRIMINAL LIMACHE (DISEÑO)</t>
  </si>
  <si>
    <t>CONSERVACIÓN CONSERVACIÓN DE FACHADAS EDIFICIO CONSISTORIAL COMUNA DE CARTAGENA</t>
  </si>
  <si>
    <t>CONSTRUCCION SUBCOMISARIA FORESTAL ALTO, COMUNA DE VIÑA DEL MAR (DISEÑO)</t>
  </si>
  <si>
    <t>CONSTRUCCION PUENTE VEHICULAR CALLE CONDELL CRUCE MADRID, VILLA ALEMANA</t>
  </si>
  <si>
    <t>CONSERVACION CONSERVACIÓN VIAL CALLES DE PLAYA ANCHA, ETAPA 2, VALPARAÍSO</t>
  </si>
  <si>
    <t>RINCONADA</t>
  </si>
  <si>
    <t>REPOSICION CUARTEL CUERPO BOMBEROS DE RINCONADA (DISEÑO)</t>
  </si>
  <si>
    <t>REPOSICION ALUMBRADO PÚBLICO, SECTOR URBANO, RINCONADA</t>
  </si>
  <si>
    <t>REPOSICION CUARTEL 5ª CIA DE BOMBEROS CURIMON, SAN FELIPE</t>
  </si>
  <si>
    <t>REPOSICION ESTADIO CENTENARIO COMUNA DE LOS ANDES</t>
  </si>
  <si>
    <t xml:space="preserve">MEJORAMIENTO PAVIMENTO CALLE EL MOLINO, COMUNA SAN ESTEBAN </t>
  </si>
  <si>
    <t xml:space="preserve">REPOSICION PAVIMENTOS CALLE BAQUEDANO, COMUNA DE LIMACHE </t>
  </si>
  <si>
    <t>CONSTRUCCION RED DE ALCANTARILLADO CALLE VICTOR DOMINGO SILVA, OLMUE</t>
  </si>
  <si>
    <t>CONSTRUCCION RED DE ALCANTARILLADO PASAJE ARANCIBIA, OLMUE</t>
  </si>
  <si>
    <t xml:space="preserve">CONSTRUCCION CENTRO COMUNITARIO UNION COMUNAL ADULTO MAYOR, COMUNA DE CABILDO </t>
  </si>
  <si>
    <t xml:space="preserve">MEJORAMIENTO PAVIMENTACION AVDA LAS SALINAS DE PULLALLY, ETAPA 1, COMUNA DE PAPUDO </t>
  </si>
  <si>
    <t>MEJORAMIENTO PAVIMENTACIÓN CALLE JOSÉ TORIBIO LARRAÍN Y CALLE PRINCIPAL, COMUNA DE ALGARROBO</t>
  </si>
  <si>
    <t>REPOSICION DE PAVIMENTACIÓN AVENIDA CARLOS ALESSANDRI, COMUNA DE ALGARROBO</t>
  </si>
  <si>
    <t xml:space="preserve">NORMALIZACION CUARTEL PRIMERA COMPAÑÍA. DE BOMBEROS, LLAY - LLAY </t>
  </si>
  <si>
    <t>CATEMU</t>
  </si>
  <si>
    <t>MEJORAMIENTO CIRCUITO DE CALLES VILLA EL SOL Y LA CONCEPCION, CATEMU</t>
  </si>
  <si>
    <t>CONSTRUCCION ALCANTARILLADO DE AGUAS SERVIDAS LA TROYA, SAN FELIPE</t>
  </si>
  <si>
    <t>VIÑAR DEL MAR</t>
  </si>
  <si>
    <t xml:space="preserve">REPOSICION PAVIMENTO TRASLAVIÑA ORIENTAL Y ETCHEVERS, VIÑA DEL MAR </t>
  </si>
  <si>
    <t xml:space="preserve">CONSTRUCCION MURO DE CONTENCIÓN CALLE LOS LIRIOS, VIÑA DEL MAR </t>
  </si>
  <si>
    <t>CONCON</t>
  </si>
  <si>
    <t>CONSTRUCCION SEDE ADULTO MAYOR - DISCAPACIDAD Y OBRAS COMPLEMEN CONCÓN</t>
  </si>
  <si>
    <t>CONSTRUCCION SEDE SOCIAL PARA LA JUVENTUD Y OBRAS COMPL. CONCON</t>
  </si>
  <si>
    <t>CONSTRUCCION CENTRO ARTÍSTICO CULTURAL Y PATRIMONIAL PUTAENDO (DISEÑO)</t>
  </si>
  <si>
    <t>CONSTRUCCION PLAZA ALTOS DEL BOSQUE, COMUNA VIÑA DEL MAR (DISEÑO)</t>
  </si>
  <si>
    <t>MEJORAMIENTO PAVIMENTO C. SAN IGNACIO Y SUBIDA CEMENTERIO, LLAY- LLAY</t>
  </si>
  <si>
    <t>MEJORAMIENTO PAVIMENTO Y ATRAVIESOS AV. FERROCARRIL, LLAY LLAY (DISEÑO)</t>
  </si>
  <si>
    <t>REPOSICION CENTRO DE SALUD FAMILIAR PANQUEHUE</t>
  </si>
  <si>
    <t>NORMALIZACION HOSPITAL CARLOS VAN BUREN, VALPARAÍSO (PREFACTIBILIDAD)</t>
  </si>
  <si>
    <t>MEJORAMIENTO RECINTO DEPORTIVO LA FEBRE , HIJUELAS</t>
  </si>
  <si>
    <t>REPOSICION DE LUMINARIAS CON EXTENSION DE A.P. CALLE ESMERALDA, COMUNA DE LA LIGUA</t>
  </si>
  <si>
    <t>REPOSICION DE LUMINARIAS PÚBLICAS SECTOR COSTERO LOS MOLLES, COMUNA DE LA LIGUA</t>
  </si>
  <si>
    <t>MEJORAMIENTO ESCUELA DE BELLAS ARTES MUNICIPALES, VALPARAISO (DISEÑO)</t>
  </si>
  <si>
    <t>NORMALIZACION HOSPITAL EDUARDO PEREIRA, VALPARAISO (PREFACTIBILIDAD)</t>
  </si>
  <si>
    <t>REPOSICION ESTADIO MUNICIPAL DE SANTA MARÍA</t>
  </si>
  <si>
    <t>CONSTRUCCION CENTRO DE PRODUCTOS TIPICOS, HIJUELAS</t>
  </si>
  <si>
    <t>CONSERVACION ESCALAS BORDE COSTERO CONCON</t>
  </si>
  <si>
    <t>CONSTRUCCION SISTEMA DE ALCANTARILLADO PARTICULAR LAS VIZCACHAS II LOS ANDES (DISEÑO)</t>
  </si>
  <si>
    <t>CONSTRUCCION SEDE JUNTA VECINAL NUEVA RPC Y OBRAS C. CONCON</t>
  </si>
  <si>
    <t>CONSTRUCCION SISTEMA ALCANTARILLADO SECTOR EL SAUCE LOS ANDES</t>
  </si>
  <si>
    <t>CONSTRUCCION CENTRO INTERDISCIPLINARIO DE NEUROCIENCIA, VALPARAISO</t>
  </si>
  <si>
    <t>MEJORAMIENTO PLANTA DE TRATAMIENTO DE AGUAS SERVIDAS DE OLMUE</t>
  </si>
  <si>
    <t>MEJORAMIENTO INFRAESTRUCTURA DEPORTIVA CLUB NEW CRUSADERS VALPARAISO (DISEÑO)</t>
  </si>
  <si>
    <t>CONSTRUCCION CENTRO COMUNITARIO CASA LÓPEZ, CABILDO</t>
  </si>
  <si>
    <t xml:space="preserve">CONSTRUCCION ALCANTARILLADO NUEVO RENACER, VALLE DEL REAL LOS ANDES </t>
  </si>
  <si>
    <t>MEJORAMIENTO ALUMBRADO PÚBLICO RURAL PUTAENDO</t>
  </si>
  <si>
    <t>AMPLIACION SEDE SOCIAL ALTOS DEL BOSQUE UV N°164, VIÑA DEL MAR.</t>
  </si>
  <si>
    <t xml:space="preserve">CONSERVACION CESFAM EDUARDO FREI, COMUNA VILLA ALEMANA </t>
  </si>
  <si>
    <t>CONSERVACION VIAL Y REPARACIÓN ESP. PÚBLICOS AV. MATTA ETAPA 1 VALPO</t>
  </si>
  <si>
    <t>CONSTRUCCION RED AGUA POT. Y ALC. POB P. AGUIRRE CERDA VILLA ALEMANA, DISEÑO</t>
  </si>
  <si>
    <t>MEJORAMIENTO CALLE CUARTEL, COMUNA DE PETORCA</t>
  </si>
  <si>
    <t>CONSTRUCCIÓN REDES DE ALCANTARILLADO SECTOR EL PIMIENTO, CALLE LARGA</t>
  </si>
  <si>
    <t>REPOSICION CLUB SOCIAL Y DEPORTIVO ESPAÑOL, COMUNA SAN ANTONIO</t>
  </si>
  <si>
    <t>MEJORAMIENTO ESPACIO PUBLICO BOULEVARD AVENIDA JOSÉ TOMAS URMENETA (DISEÑO)</t>
  </si>
  <si>
    <t>CONSTRUCCION ALCANTARILLADO SECTOR LAS COIMAS, PUTAENDO (DISEÑO)</t>
  </si>
  <si>
    <t>REPOSICIÓN EQUIPAMIENTO SAMU RED SSVQ</t>
  </si>
  <si>
    <t>REPOSICIÓN EQUIPAMIENTO PABELLONES HOSPITALES LIMACHE, CABILDO Y LA CALERA</t>
  </si>
  <si>
    <t>ADQUISICIÓN DE COLECTORES SOLARES PARA CENTROS DE SALUD RURALES Y CESFAM</t>
  </si>
  <si>
    <t>ADQUISICIÓN EQUIPOS ESPECIALIZADOS LABOCAR VALPARAISO</t>
  </si>
  <si>
    <t>ADQUISICIÓN UNIFORME ESTRUCTURAL CON LINTERNA 3 CIA DE BOMBEROS, COMUNA DE SAN ANTONIO</t>
  </si>
  <si>
    <t>ADQUISICIÓN MULTICARRO CON COMPACTADOR DE RESIDUOS PARA LA COMUNA DE RINCONADA</t>
  </si>
  <si>
    <t>ADQUISICIÓN CAMIÓN ALJIBE DE 10.000 LT, PARA REFORZAR TRANSPORTE Y ENTREGA DE AGUA, OLMUÉ</t>
  </si>
  <si>
    <t>ADQUISICIÓN 3 CAMIONES ALJIBE PARA LA COMUNA DE PUCHUNCAVÍ</t>
  </si>
  <si>
    <t>REPOSICIÓN CAMIONES ALJIBE MUNICIPALIDAD DE VALPARAÍSO</t>
  </si>
  <si>
    <t>ADQUISICIÓN DE CAMIÓN ALJIBE PARA UNIDAD DE OPERACIONES</t>
  </si>
  <si>
    <t>ADQUISICIÓN 2 CAMIONES ALJIBES PARA LA COMUNA DE CARTAGENA</t>
  </si>
  <si>
    <t>REPOSICIÓN CAMIÓN ALJIBES COMUNA DE OLMUÉ</t>
  </si>
  <si>
    <t>ADQUISICIÓN Y REPOSICIÓN EQUIPOS PARA HOSPITALES RED SSVQ</t>
  </si>
  <si>
    <t>ADQUISICIÓN EQUIPAMIENTO MÉDICO PARA LA RED DEL SSVSA POR EMERGENCIA COVID-19</t>
  </si>
  <si>
    <t xml:space="preserve">ADQUISICION REPOSICION EQUIPOS PARA HOSPITAL RED SSVQ PARTE 2. </t>
  </si>
  <si>
    <t>ADQUISICIÓN EQUIPOS Y EQUIPAMIENTO RED ASISTENCIAL ACONCAGUA POR EMERGENCIA COVID-19 ETAPA 2</t>
  </si>
  <si>
    <t>ADQUISICIÓN EQUIPAMIENTO MEDICO PARA RED SSVSA POR EMERGENCIA COVID  -19 ETAPA 2</t>
  </si>
  <si>
    <t>ADQUISICION 2 CAMIONES ALJIBE ALGARROBO</t>
  </si>
  <si>
    <t>REPOSICION CAMION ALJIBE LA COMUNA EL TABO</t>
  </si>
  <si>
    <t>ADQUISICION CAMION ALJIBE COMUNA DE PUTAENDO</t>
  </si>
  <si>
    <t>ADQUISICION CAMION ALJIBE SAN FELIPE</t>
  </si>
  <si>
    <t>ADQUSICION Y REPOSICION CAMION ALJIBE MUNICIPALIDAD DE QUINTERO</t>
  </si>
  <si>
    <t>NOGALES</t>
  </si>
  <si>
    <t>ADQUISICION Y REPOSICION CAMIONES ALJIBES PARA LA COMUNA DE NOGALES</t>
  </si>
  <si>
    <t xml:space="preserve">ADQUISICION DE EQUIPOS OXIGENOTERAPIA DE ALTO FLUJO, REGION DE VALPARAISO </t>
  </si>
  <si>
    <t>REPOSICION PISO GIMNASIO LICEO JUAN DANTE PARRAGUEZ</t>
  </si>
  <si>
    <t>CONSTRUCCION VEREDA CALLE SIMON PAOA-KAITUOE</t>
  </si>
  <si>
    <t>CONSTRUCCION PISTA DE PATINAJE MUNICIPAL, VILLA ALEMANA</t>
  </si>
  <si>
    <t>CONSTRUCCION SEDE COMUNITARIA POBLACION ACONCAGUA, COMUNA DE SAN FELIPE</t>
  </si>
  <si>
    <t>REPOSICION RECINTO CENTRO COMUNITARIO LA TROYA, COMUNA DE SAN FELIPE</t>
  </si>
  <si>
    <t>MEJORAMIENTO AREA DE JUEGOS PARQUE CIVICO BELEN, VILLA ALEMANA</t>
  </si>
  <si>
    <t>CONSTRUCCION PLAZUELA 5 DE ABRIL, QUINTERO</t>
  </si>
  <si>
    <t>MEJORAMIENTO DE ESCALERA 1 Y 2 LAS LOMAS, PORVENIR, PLAYA ANCHA, VALPARAISO</t>
  </si>
  <si>
    <t>CASABLANCA</t>
  </si>
  <si>
    <t>MEJORAMIENTO PAVIMENTOS CALLE ALEJANDRO GALAZ</t>
  </si>
  <si>
    <t>CONSTRUCCION SEDE VECINAL JUNTA DE VECINOS SAN MARCO</t>
  </si>
  <si>
    <t>QUILLOTA</t>
  </si>
  <si>
    <t>NORMALIZACION ACCESIBILIDAD UNIVERSAL EDIFICIO CONSISTORIAL</t>
  </si>
  <si>
    <t>CONSTRUCCION CICLO-SENDA AV. EASTMAN COMUNA DE OLMUE</t>
  </si>
  <si>
    <t>LA CALERA</t>
  </si>
  <si>
    <t>MEJORAMIENTO MULTICANCHA POBLACION SICEM</t>
  </si>
  <si>
    <t>CONSTRUCCION CUBIERTA CLUB DE RAYUELA LAS TINAJAS COMUNA DE PUTAENDO</t>
  </si>
  <si>
    <t>REPOSICION ACERAS ETCHEVERS, ENTRE ESTERO MARGA MARGA Y VIANA, VIÑA DEL MAR</t>
  </si>
  <si>
    <t>REPOSICIÓN ACERA QUINTA, ENTRE PUENTE QUINTA Y VALPO, PLAN, VIÑA</t>
  </si>
  <si>
    <t>REPOSICIÓN ACERA QUINTA, ENTRE CALLES VALPO Y VIANA, PLAN</t>
  </si>
  <si>
    <t>REPOSICION BARRERAS DE CONTENCION VEHICULAR AVENIDA BORGOÑO</t>
  </si>
  <si>
    <t>REPOSICION ESCALA PASAJE FORTUNA, QUILPUE</t>
  </si>
  <si>
    <t>CONSTRUCCION MURO (3) ESCALA EL PRADO</t>
  </si>
  <si>
    <t>CONSTRUCCION PAVIMENTO CALLE OSMAN PEREZ FREIRE ENTRE SANTIAGO Y RAFAEL FABRES</t>
  </si>
  <si>
    <t>REPOSICION PAVIMENTO PJE. CANAL TRINIDAD, CANAL BEAGLE, VIÑA DEL MAR</t>
  </si>
  <si>
    <t>MEJORAMIENTO SITIO HISTORICO PIMIENTO PLAZA PRAT, PUTAENDO</t>
  </si>
  <si>
    <t>MEJORAMIENTO ESPACIO PUBLICO POB. CARLOS CONDELL, OLMUE</t>
  </si>
  <si>
    <t>JUAN FERNÁNDEZ</t>
  </si>
  <si>
    <t>CONSTRUCCION HUELLA DE HORMIGON REFORZADA CONTINUACIÓN, SECTOR LA CRUZ</t>
  </si>
  <si>
    <t>CONSTRUCCION PLAZA EL BARCO COMUNA DE CARTAGENA</t>
  </si>
  <si>
    <t>CONSTRUCCION MURO CONTENCION CALLE CERRO, CHORRILLOS, VIÑA DEL MAR</t>
  </si>
  <si>
    <t>CON CON</t>
  </si>
  <si>
    <t>CONSTRUCCION CANCHA DE TENIS ESTADIO ATLETICO MUNICIPAL DE CONCON</t>
  </si>
  <si>
    <t>CONSTRUCCION RESALTOS, VARIOS SECTORES RINCONADA</t>
  </si>
  <si>
    <t>CONSTRUCCIÓN  DE AGUAS SUBTERRANEAS LOS NOGALES I, CATEMU</t>
  </si>
  <si>
    <t>CONSTRUCCION ESTADIO MUNICIPAL DE HUASCO</t>
  </si>
  <si>
    <t>REPOSICION INFRAESTRUCTURA PORTUARIA CALETA CHAÑARAL DE ACEITUNO,  FREIRINA,</t>
  </si>
  <si>
    <t>ADQUISICION MAQUINAS Y CAMIONES DE EMERGENCIA, CHAÑARAL</t>
  </si>
  <si>
    <t>REPOSICIÓN HOSPITAL COMUNITARIO DE HUASCO</t>
  </si>
  <si>
    <t>REPOSICION CESFAM BERNARDO MELLIBOVSKY, COPIAPÓ</t>
  </si>
  <si>
    <t>CONSTRUCCION SUBCOMISARÍA PEDRO LEON GALLO, COPIAPÓ</t>
  </si>
  <si>
    <t>REPOSICIÓN HOSPITAL COMUNITARIO DIEGO DE ALMAGRO</t>
  </si>
  <si>
    <t>REPOSICION EDIFICIO CONSISTORIAL, CHAÑARAL</t>
  </si>
  <si>
    <t>MEJORAMIENTO BORDE COSTERO PLAYAS  BRAVA Y DEL JEFE, CALDERA</t>
  </si>
  <si>
    <t>CONSTRUCCION PISTA DE ATLETISMO COPIAPO</t>
  </si>
  <si>
    <t>MEJORAMIENTO BORDE COSTERO HUASCO</t>
  </si>
  <si>
    <t>REPOSICION ESCUELA F-35 FUNDICION PAIPOTE, COPIAPO</t>
  </si>
  <si>
    <t>REPOSICION EDIFICIO CONSISTORIAL, TIERRA AMARILLA</t>
  </si>
  <si>
    <t>CONSTRUCCION PARQUE RECREATIVO HUASCO BAJO, HUASCO</t>
  </si>
  <si>
    <t>REPOSICION ESCALINATAS ALTIPLANO NORTE, II ETAPA, VALLENAR</t>
  </si>
  <si>
    <t>MEJORAMIENTO SIST. RADIOCOMUNICACION PARQUES NACIONALES ATACAMA</t>
  </si>
  <si>
    <t>CONSTRUCCIÓN PISCINA TEMPERADA COPIAPÓ</t>
  </si>
  <si>
    <t>REPOSICION PASEO ARTURO PRAT, CHAÑARAL</t>
  </si>
  <si>
    <t>CONSTRUCCIÓN CIERRE Y SELLADO VERTEDERO DE HUASCO</t>
  </si>
  <si>
    <t>CONSTRUCCION SISTEMA DE ALCANTARILLADO EL TRANSITO, ALTO DEL CARMEN</t>
  </si>
  <si>
    <t>CONSTRUCCION CENTRO INTERPRETACIÓN AMBIENTAL PARQUE NACIONAL LLANOS  DE  CHALLE HUASCO</t>
  </si>
  <si>
    <t>RESTAURACION VILLA VIÑA DE CRISTO, COPIAPO</t>
  </si>
  <si>
    <t>CONSTRUCCION SOLUCIONES SANITARIAS LOCALIDAD DE CACHIYUYO, VALLENAR</t>
  </si>
  <si>
    <t>CONSTRUCCION SOLUCIONES SANITARIAS LOCALIDAD DE INCAHUASI, VALLENAR</t>
  </si>
  <si>
    <t>REPOSICION PLAZA DE ARMAS MANUEL ANTONIO MATTA, CHAÑARAL</t>
  </si>
  <si>
    <t>CONSERVACION RUTA COSTERA C-10, SECTOR: CALDERA - BARRANQUILLA</t>
  </si>
  <si>
    <t>CONSERVACION CAMINOS BÁSICOS REGION DE ATACAMA 2019-2020, PROVINCIA DE CHANARAL</t>
  </si>
  <si>
    <t>CONSERVACION CAMINOS BÁSICOS REGIÓN DE ATACAMA 2019-2020</t>
  </si>
  <si>
    <t>CONSERVACION DE CAMINOS BÁSICOS, 2016 - 2019, PROVINCIA DE COPIAPÓ</t>
  </si>
  <si>
    <t>CONSERVACION DE CAMINOS BÁSICOS, 2016 - 2019, PROVINCIA DE HUASCO</t>
  </si>
  <si>
    <t>CONSTRUCCION CASETAS SANIT Y SIST. ALCANT LA ARENA, COMUNA DE HUASCO</t>
  </si>
  <si>
    <t>REPOSICION INFRAESTRUCTURA DE SEMAFOROS COPIAPO</t>
  </si>
  <si>
    <t>REPOSICION PLAZA DE ARMAS SALVADOR ALLENDE D. DE ALMAGRO</t>
  </si>
  <si>
    <t>MEJORAMIENTO PLAZA MANUTARA, SECTOR AEROPUERTO, CHAÑARAL</t>
  </si>
  <si>
    <t>CONSTRUCCIÓN PISTA ATLÉTICA ESTADIO MUNICIPAL DE FREIRINA</t>
  </si>
  <si>
    <t>MEJORAMIENTO PLAZA AEROPUERTO, CHAÑARAL</t>
  </si>
  <si>
    <t>MEJORAMIENTO COMPLEJO DEPORTIVO LAS DUNAS, CALDERA</t>
  </si>
  <si>
    <t>CONSERVACIÓN DE CALLES Y VÍAS DE VALLENAR, SEGUNDA ETAPA.</t>
  </si>
  <si>
    <t>ADQUISICIÓN MÁQUINAS Y EQUIPOS CARRERA MEDICINA UDA ATACAMA, COPIAPÓ</t>
  </si>
  <si>
    <t>CONSTRUCCIÓN FACULTAD DE MEDICINA UNIVERSIDAD ATACAMA, COPIAPÓ</t>
  </si>
  <si>
    <t>REPARACION ESTADIO TECHADO ORLANDO GUAITA, COPIAPO</t>
  </si>
  <si>
    <t>REPOSICIÓN PLAZA VILLA HOSCHILD COPIAPÓ</t>
  </si>
  <si>
    <t>REPOSICION BIBLIOTECA PÚBLICA, CHAÑARAL</t>
  </si>
  <si>
    <t>REPOSICION PLAZOLETA Y TECHADO CANCHA POB. RAFAEL TORREBLANCA, DIEGO DE ALMAGRO</t>
  </si>
  <si>
    <t>REPOSICION PAV. POB. JOSE MIGUEL CARRERA, DIEGO DE ALMAGRO</t>
  </si>
  <si>
    <t>REPOSICION ALUMBRADO COMUNA DE DIEGO DE ALMAGRO</t>
  </si>
  <si>
    <t>REPARACION SEDE DE DISCAPACITADOS, CHAÑARAL</t>
  </si>
  <si>
    <t>REPOSICION CIERRE PERIMETRAL ESTADIO ELADIO ROJAS TIERRA AMARILLA</t>
  </si>
  <si>
    <t>REPOSICION SEMÁFOROS INTERSECCIÓN CONCHUELAS CON  MERINO JARPA, CHAÑARAL</t>
  </si>
  <si>
    <t>CONSTRUCCION MUROS DE CONTENCION, AREA COMERCIAL CALLE PEDRO LUJÁN, EL SALADO, CHAÑARAL</t>
  </si>
  <si>
    <t>REPARACIÓN  SEDE COMUNITARIA HERMANOS CARRIZO TIERRA AMARILLA</t>
  </si>
  <si>
    <t>REPARACION PASEO PEATONAL ALTO MELENDEZ  TIERRA AMARILLA</t>
  </si>
  <si>
    <t>REPOSICION MUROS DE CONTENCION CALLE CONCHUELAS, CHAÑARAL</t>
  </si>
  <si>
    <t>REPOSICIÓN PLAZA JOTABECHE,  COPIAPÓ</t>
  </si>
  <si>
    <t>REPOSICION SEDE SOCIAL JOSE MIGUEL CARRERA, DIEGO DE ALMAGRO</t>
  </si>
  <si>
    <t>REPOSICION SEDE SOCIAL VILLA POTRERILLOS, DIEGO DE ALMAGRO</t>
  </si>
  <si>
    <t>REPOSICION PLAZA MARIA CANGANA, DIEGO DE ALMAGRO</t>
  </si>
  <si>
    <t>REPARACION MULTICANCHA SECTOR LOS MINEROS TIERRA AMARILLA</t>
  </si>
  <si>
    <t>MEJORAMIENTO PUENTE AMOLANAS EN RUTA C-447, COMUNA DE TIERRA AMARILLA</t>
  </si>
  <si>
    <t>MEJORAMIENTO TALUDES AVENIDA LOS CANALES, VALLENAR</t>
  </si>
  <si>
    <t>CONSERVACION CENTRO CULTURAL COPIAPO</t>
  </si>
  <si>
    <t>CONSTRUCCIÓN POLIDEPORTIVO EL TRÁNSITO,  ALTO DEL CARMEN</t>
  </si>
  <si>
    <t>CONSTRUCCIÓN  PARQUE RIO DE ORO, POBLACIÓN CANTO DE AGUA, HUASCO</t>
  </si>
  <si>
    <t>MEJORAMIENTO EJE CÍVICO RIO DE JANEIRO, FREIRINA</t>
  </si>
  <si>
    <t>AMPLIACIÓN BIBLIOTECA MUNICIPAL CALDERA</t>
  </si>
  <si>
    <t>CONSTRUCCION SOLUCIONES SANIT Y OBRAS COMPLEMENTARIAS CARRIZAL BAJO</t>
  </si>
  <si>
    <t>REPARACION SEDE SOCIAL RENACER DE LA ESPERANZA COPIAPO</t>
  </si>
  <si>
    <t>REPOSICIÓN PLAZA MANDIOLA  ESTACIÓN PAIPOTE - COPIAPÓ</t>
  </si>
  <si>
    <t>MEJORAMIENTO PUENTE TIRADO, LOCALIDAD DE PABELLÓN, COMUNA DE TIERRA AMARILLA</t>
  </si>
  <si>
    <t>REPOSICIÓN PLAZA IGNACIO CARRERA PINTO - COPIAPÓ</t>
  </si>
  <si>
    <t>MEJORAMIENTO PARQUE EL PRETIL I ETAPA, COPIAPÓ</t>
  </si>
  <si>
    <t>CONSTRUCCIÓN CENTRO DE ALMACENAJE Y EMERGENCIAS, ALTO DEL CARMEN</t>
  </si>
  <si>
    <t>NORMALIZACIÓN POSTA RURAL LOCALIDAD CARRIZALILLO, FREIRINA</t>
  </si>
  <si>
    <t>MEJORAMIENTO CANCHA DE FÚTBOL, LA PAMPA, ALTO DEL CARMEN</t>
  </si>
  <si>
    <t>TRANSFERENCIA DESAFIO SILICON VALLEY; PROMOCION DEL EMPRENDIMIENTO E INNOVACION</t>
  </si>
  <si>
    <t>TRANSFERENCIA CONCIENCIA LAB CALDERA ; INNOVACIÓN, DESARROLLO LOCAL Y PRODUCTIVIDAD</t>
  </si>
  <si>
    <t>TRANSFERENCIA INNOVACIÓN AGRÍCOLA Y DESARROLLO TECNOLÓGICO PARA LA REGIÓN DE ATACAMA</t>
  </si>
  <si>
    <t>TRANSFERENCIA COPIAPO CAPITAL DEL DESIERTO DE ATACAMA, ESTRATEGIA PARA LA PUESTA EN VALOR</t>
  </si>
  <si>
    <t>TRANSFERENCIA DESARROLLO DE NUEVOS PRODUCTOS CON SELLO DE ORIGEN DE LA REGIÓN DE ATACAMA</t>
  </si>
  <si>
    <t>TRANSFERENCIA SMART DATA TURISMO ATACAMA</t>
  </si>
  <si>
    <t>TRANSFERENCIA MONITOREO VÍA WEB DE BIOMASA Y DISTRIBUCIÓN DE ALGAS PARDAS</t>
  </si>
  <si>
    <t>TRANSFERENCIA PARA EL DESARROLLO Y FOMENTO PESCA ARTESANAL</t>
  </si>
  <si>
    <t>TRANSFERENCIA FORTALECIMIENTO INNOVACIÓN Y  EMPRENDIMIENTO DE MIPES</t>
  </si>
  <si>
    <t>TRANSFERENCIA PROMOCIÓN DE LA INVESTIGACIÓN E INNOVACIÓN EN LA REGIÓN DE ATACAMA</t>
  </si>
  <si>
    <t>TRANSFERENCIA TURISMO RURAL LLANOS DE CHALLE-TOTORAL</t>
  </si>
  <si>
    <t>TRANSFERENCIA FORTALECIMIENTO DE LA COMPETITIVIDAD EXPORTADORA DE LA REGION DE ATACAMA</t>
  </si>
  <si>
    <t>TRANSFERENCIA ASISTENCIA TECNICA Y FOMENTO PRODUCTIVO. PEQ MINERIA Y MINERIA ARTESANAL</t>
  </si>
  <si>
    <t>DIFUSION Y PROMOCIÓN TURÍSTICA DE LA REGIÓN DE ATACAMA</t>
  </si>
  <si>
    <t>TRANSFERENCIA FORTALECIMIENTO DE LA COMPETITIVIDAD TERRITORIAL, INNOVACIÓN Y EL EMPRENDIMIENTO</t>
  </si>
  <si>
    <t>TRANSFERENCIA DIFUSIÓN TECNOLÓGICA Y BIENES PÚBLICOS ESTRATÉGICOS PARA LA INNOVACION</t>
  </si>
  <si>
    <t>TRANSFERENCIA INNOVACIÓN SOCIAL EN DIEGO DE ALMAGRO CON MUSEOGRAFÌA DIGITAL</t>
  </si>
  <si>
    <t>TRANSFERENCIA SISTEMA DE MONITOREO EN TIEMPO REAL DE LA DEMANDA HÍDRICA DE LOS CULTIVOS</t>
  </si>
  <si>
    <t>TRANSFERENCIA FERTISAVIA UNA HERRAMIENTA PARA AUMENTAR LA PRODUCTIVIDAD DEL AGUA</t>
  </si>
  <si>
    <t>TRANSFERENCIA BASES PARA EL RECAMBIO DE ESPECIES Y ALTERNATIVAS VARIETALES DE UVA DE MESA</t>
  </si>
  <si>
    <t>TRANSFERENCIA HUELLA GENÉTICA DE PLANTAS DEL DESIERTO FLORIDO, PATRIMONIO TURÍSTICO REGIONAL</t>
  </si>
  <si>
    <t>REPOSICION CAPILLA Y COMEDOR SOCIAL SAN LORENZO, EL SALADO, CHAÑARAL</t>
  </si>
  <si>
    <t>TRANSFERENCIA GECOTUR POTENCIANDO EL PATRIMONIO GEOLÓGICO Y GEOTURISMO EN EL VALLE DEL COPIAPÓ</t>
  </si>
  <si>
    <t>TRANSFERENCIA DISEÑO DE TRAMPAS DE NIEVE PARA AUMENTAR EL RECURSO HÍDRICO EN ATACAMA</t>
  </si>
  <si>
    <t>TRANSFERENCIA NÚCLEOS EDUCATIVOS REGIONALES EN CIENCIAS, TECNOLOGÍA Y SOCIEDAD (FIC-EDUCTS)</t>
  </si>
  <si>
    <t>TRANSFERENCIA DESARROLLO DE ESTACION MODULAR DE ACUICULTURA UTILIZANDO ERNC FIC EMA-SOLAR</t>
  </si>
  <si>
    <t>TRANSFERENCIA NUCLEO DE INVESTIGACION DE COBALTO Y TIERRAS RARAS</t>
  </si>
  <si>
    <t>TRANSFERENCIA CTI ESTUDIANTIL: FORJANDO UNA CULTURA DE I+D DESDE LA ETAPA ESCOLAR.</t>
  </si>
  <si>
    <t>TRANSFERENCIA DESARROLLO DE NUEVAS ALEACIONES COBRE-MOLIBDENO</t>
  </si>
  <si>
    <t>TRANSFERENCIA ECOTRON-ATACAMA: AGRICULTURA DE VALOR PARA EDAFOCLIMA 2030</t>
  </si>
  <si>
    <t>TRANSFERENCIA VALORIZACION DEL OSTION CULTIVADO EN ATACAMA: NUEVOS PRODUCTOS Y NUEVOS MERCADOS</t>
  </si>
  <si>
    <t>TRANSFERENCIA PRODUCCIÓN DE HIDRÓGENO UTILIZANDO ENERGÍA SOLAR FOTOVOLTAICA</t>
  </si>
  <si>
    <t>TRANSFERENCIA LIDERANDO LA ELECTRO MOVILIDAD EN LA REGIÓN DE ATACAMA.</t>
  </si>
  <si>
    <t>TRANSFERENCIA DESARROLLO PRODUCTIVO EN HATCHERY PARA LA CORVINA EN LA REGIÓN DE ATACAMA</t>
  </si>
  <si>
    <t>TRANSFERENCIA  PROVISION FIC SIN DISTRIBUIR</t>
  </si>
  <si>
    <t>ADQUISICIÓN DE ACTIVOS NO FINANCIEROS</t>
  </si>
  <si>
    <t>APLICACION LETRA A) ARTICULO CUARTO TRANSITORIO LEY N° 20.378 (RENOVACION BUSES Y TAXI COLECTIVOS)</t>
  </si>
  <si>
    <t>TRANSFERENCIA FIC I+D SALUD FORMANDO CAPITAL HUMANO AVANZADO EN EDUCACIÓN E INFORMÁTICA MÉDICA</t>
  </si>
  <si>
    <t>TRANSFERENCIA CONSOLIDADA SERVIU ATACAMA</t>
  </si>
  <si>
    <t>DIFUSION PARA CREACIÓN, DESARROLLO Y FORTALECIMIENTO  MIPES DE ATACAMA</t>
  </si>
  <si>
    <t>TRANSFERENCIA PROGRAMA DE EMPRENDIMIENTO FOSIS-FNDR REGION DE ATACAMA</t>
  </si>
  <si>
    <t>TRANSFERENCIA PROGRAMA APOYO PRODUCTIVO PEQUEÑA MINERÍA REGIÓN ATACAMA</t>
  </si>
  <si>
    <t>TRANSFERENCIA APOYO AL FOMENTO PEQUEÑA MINERÍA REGIÓN DE ATACAMA</t>
  </si>
  <si>
    <t>TRANSFERENCIA PROGRAMA ASISTENCIA TÉCNICA PROVINCIAL PEQUEÑA MINERÍA REGIÓN DE ATACAMA</t>
  </si>
  <si>
    <t>TRANSFERENCIA PARA LA INVERSIÓN, FOMENTO Y FORTALECIMIENTO DE LAS OUAS, REGIÓN DE ATACAMA</t>
  </si>
  <si>
    <t>REPOSICION SEDE VECINAL JOSE SANTOS OSSA, COMUNA FREIRINA</t>
  </si>
  <si>
    <t>MEJORAMIENTO CANCHA DE FÚTBOL  CHANCHOQUIN GRANDE  ALTO DEL CARMEN</t>
  </si>
  <si>
    <t>CONSTRUCCION ESPACIO PUBLICO MIRADOR CERRO LA CRUZ  ESTACION PAIPOTE COPIAPO</t>
  </si>
  <si>
    <t>CONSTRUCCION RELLENO SANITARIO DE DIEGO DE ALMAGRO</t>
  </si>
  <si>
    <t>REPOSICION PLAZA NUEVA ESPERANZA POB. PORTAL DEL INCA, DIEGO DE ALMAGRO</t>
  </si>
  <si>
    <t>REPOSICIÓN  PLAZA VILLA LAS PALMERAS, LOCALIDAD DE MAITENCILLO, FREIRINA</t>
  </si>
  <si>
    <t>REPOSICION CARPETA DE FUTBOL ESTADIO HUASCO BAJO SUR</t>
  </si>
  <si>
    <t>CONSERVACION  DE ESCUELAS Y LICEOS PROVINCIA DEL HUASCO</t>
  </si>
  <si>
    <t>INSTALACION SEMAFOROS EN INTERSECCION JORGE RIVERA CON DAGOBERTO GODOY, AEROPUERTO, CHAÑARAL</t>
  </si>
  <si>
    <t>REPOSICION SKATE PARK, PASEO RIBEREÑO, VALLENAR</t>
  </si>
  <si>
    <t>CONSTRUCCION PLAZA CERRO CORAZON, CHAÑARAL</t>
  </si>
  <si>
    <t>CONSERVACION UNIDAD ATENCIÓN ONCOLÓGICA HOSPITAL COPIAPÓ</t>
  </si>
  <si>
    <t>CONSERVACION CALLES Y VIAS II ETAPA,  COPIAPO</t>
  </si>
  <si>
    <t>REGION DE ANTOFAGASTA</t>
  </si>
  <si>
    <t xml:space="preserve">ADQUISICION DE IMPLEMENTOS DE PRIMERA RESPUESTA PARA SITUACIONES DE </t>
  </si>
  <si>
    <t>SE DESPRIORIZARA</t>
  </si>
  <si>
    <t>TOCOPILLA</t>
  </si>
  <si>
    <t>02-0002</t>
  </si>
  <si>
    <t>REPOSICION VEHICULOS MUNICIPALES, TOCOPILLA</t>
  </si>
  <si>
    <t>ADQUISICION MAQUINARIA INVERNAL REGION DE ANTOFAGASTA</t>
  </si>
  <si>
    <t>MEJILLONES</t>
  </si>
  <si>
    <t>ADQUISICION MOBILIARIO URBANO Y JUEGOS INFANTILES, MEJILLONES</t>
  </si>
  <si>
    <t>REPOSICION SEÑALETICA VIAL DE LA COMUNA DE TOCOPILLA</t>
  </si>
  <si>
    <t>ADQUISICION EQUIPOS Y HERRAMIENTA ESP. TP,LICEOS A-16, A-22 Y A-26</t>
  </si>
  <si>
    <t>ADQUISICION DE VEHICULOS POLICIALES PDI II REGION POLICIAL DE ANTOF</t>
  </si>
  <si>
    <t>ADQUISICION EQUIPOS Y EQUIPAMIENTO CONSULTORIO BAUTISTA, AFTA</t>
  </si>
  <si>
    <t>ADQUISICION MAQUINARIAS PARA ASEO Y ORNATO DIVERSAS PLAZAS Y CALLES</t>
  </si>
  <si>
    <t>ADQUISICION - REPOSICION EQUIPOS-EQUIPAMIENTO CENTRO ODONTOLOG UA</t>
  </si>
  <si>
    <t>REPOSICION VEHÍCULOS Y ADQ. EQUIPOS-EQUIPAM INTELEG AFTA- CALAMA</t>
  </si>
  <si>
    <t>ADQUISICION DE VEHICULO ATENCION MOVIL CAJTA REGION DE ANTOFAGASTA</t>
  </si>
  <si>
    <t>REPOSICION -ADQUISICIÓN DISPOSITIVOS APOYO PLAN NORMAL DE ASEO, MUNICIPALIDAD DE AFTA</t>
  </si>
  <si>
    <t>CALAMA</t>
  </si>
  <si>
    <t>ADQUISICION DE MAQUINARIAS Y EQUIPO PARA MANTENCION DEL RESCON</t>
  </si>
  <si>
    <t>REPOSICION DE VEHICULOS PARA LA SECCIÓN CRIMINALISTICA ANTOFAGASTA</t>
  </si>
  <si>
    <t>ADQUISICION MAQUINAS DE RAYOS X - PROVINCIA EL LOA</t>
  </si>
  <si>
    <t>NUEVA LICITACION</t>
  </si>
  <si>
    <t>ADQUISICION E IMPLEMENTACIÓN DE EQUIPO Y EQUIPAMIENTO MUSEOGRAFICO</t>
  </si>
  <si>
    <t>ADQUISICION Y REPOSICIÓN DE DOS BUSES TRASLADO PARA APOYO ACCIÓN SOCIAL, TOCOPILLA</t>
  </si>
  <si>
    <t>ADQUISICION VEHÍCULOS SUBCOMISARÍA I.A.T.ANTOFAGASTA</t>
  </si>
  <si>
    <t>TALTAL</t>
  </si>
  <si>
    <t>ADQUISICION ADQUISICIÓN CAMIÓN LIMPIA FOSAS COMUNA DE TALTAL</t>
  </si>
  <si>
    <t>SIERRA GORDA</t>
  </si>
  <si>
    <t>ADQUISICION CLINICA VETERINARIA COMUNA SIERRA GORDA</t>
  </si>
  <si>
    <t>REPOSICION BUSES TRASLADO APOYO ACCION SOCIAL, COMUNA DE TALTAL</t>
  </si>
  <si>
    <t>HABILITACION SALA DE COMANDO Y CONTROL REGIONAL, IIª ZONA CARABINEROS ANTOFAGASTA</t>
  </si>
  <si>
    <t>SAN PEDRO DE ATACAMA</t>
  </si>
  <si>
    <t>REPOSICION TRES AMBULANCIAS PARA COMUNA DE SAN PEDRO DE ATACAMA</t>
  </si>
  <si>
    <t>ADQUISICION VEHÍCULOS, EQUIPADOS PARA EQUIPO DE REACCIÓN TÁCTICO REGIO</t>
  </si>
  <si>
    <t>ADQUISICION EQUIPOS Y EQUIPAMIENTOS, POST INCENDIO SERVICIOS Y OFICINAS MUNICIPALES, COMUNA</t>
  </si>
  <si>
    <t>ADQUISICION DE EQUIPOS Y EQUIPAMIENTO PARA VISITAS VIRTUALES UNIDADES PENALES,</t>
  </si>
  <si>
    <t>REPOSICION ESCAÑOS, SECTORES VARIOS, ANTOFAGASTA</t>
  </si>
  <si>
    <t>ADQUISICIÓN - REPOSICIÓN EQUIPOS TOPOGRAFÍA EMERGENCIAS FLUVIALES REGIÓN ANTOFAGASTA</t>
  </si>
  <si>
    <t>CONSTRUCCION INFRAESTRUCTURA PORTUARIA CALETA HORNITO, MEJILLONES(PREFACTIBILIDAD)</t>
  </si>
  <si>
    <t>REPOSICION DIAMANTE DE BEISBOL, TOCOPILLA</t>
  </si>
  <si>
    <t>NORMALIZACION Y AMPLIACION RELLENO SANITARIO SAN PEDRO DE ATACAMA</t>
  </si>
  <si>
    <t>CONSTRUCCION CENTRO DE TRATAMIENTO Y DISPOSICIÓN FINAL RSD</t>
  </si>
  <si>
    <t>REPOSICION INTEGRAL PARQUE BRASIL, ANTOFAGASTA</t>
  </si>
  <si>
    <t>SANEAMIENTO PLANES CIERRE FAENAS PEQUEÑA Y MICRO MINERIA</t>
  </si>
  <si>
    <t>CONSTRUCCION COMPLEJO DEPORTIVO ESCOLAR CORVALLIS</t>
  </si>
  <si>
    <t>REPOSICION JARDIN INFANTIL DE TOCONAO COMUNA DE S.P.A</t>
  </si>
  <si>
    <t>CONSTRUCCION RELLENO SANITARIO, COMUNA DE SIERRA GORDA</t>
  </si>
  <si>
    <t>MARIA ELENA</t>
  </si>
  <si>
    <t>REPOSICION JARDIN INFANTIL COMUNA MARIA ELENA</t>
  </si>
  <si>
    <t>CTTO EN JUICIO</t>
  </si>
  <si>
    <t>CONSTRUCCION CUARTEL DE BOMBEROS Y AREAS VERDES ARTURO PEREZ CANTO</t>
  </si>
  <si>
    <t>MEJORAMIENTO INTERCONEXION EJES GRAU - PRAT, CALAMA</t>
  </si>
  <si>
    <t>CONSTRUCCION OBRAS DE CONTROL ALUVIONAL EN QUEBRADA LA CHIMBA ANTOFA</t>
  </si>
  <si>
    <t>SE REFORMULARA</t>
  </si>
  <si>
    <t>CONSTRUCCION COMPLEJO DEPORTIVO ESCOLAR MUNICIPAL ANTOFAGASTA</t>
  </si>
  <si>
    <t>REPOSICION ACERAS, BARRIO TRADICIONAL, ANTOFAGASTA</t>
  </si>
  <si>
    <t>MEJORAMIENTO DE LAS DEPENDENCIAS DE LA ASOCIACIÓN DE MUNICIPALIDADES</t>
  </si>
  <si>
    <t>CONSTRUCCION MEMORIAL TOPATER CALAMA</t>
  </si>
  <si>
    <t>CONSTRUCCION PARQUE COMUNITARIO RENE SCHNEIDER</t>
  </si>
  <si>
    <t>CONSTRUCCION CUBIERTAS LIVIANAS EN MULTICANCHAS, CALAMA</t>
  </si>
  <si>
    <t>AMPLIACION RED DE AGUA POTABLE LA CHIMBA ALTA, ANTOFAGASTA</t>
  </si>
  <si>
    <t>AMPLIACION Y RELOCALIZACION PARVULO ESCUELA E-26 SAN PEDRO DE AT</t>
  </si>
  <si>
    <t>CONSTRUCCION CECOSF COVIEFI ANTOFAGASTA</t>
  </si>
  <si>
    <t>CONSTRUCCION SERVICIO DE URGENCIA DE ALTA RESOLUCION COVIEFI</t>
  </si>
  <si>
    <t>NORMALIZACION HOSPITAL 21 DE MAYO DE TALTAL ( PREFACTIBILIDAD)</t>
  </si>
  <si>
    <t>REPOSICION POSTA TOCONAO, COMUNA SAN PEDRO DE ATACAMA</t>
  </si>
  <si>
    <t>REPOSICION POSTA RURAL PEINE COMUNA DE SAN PEDRO DE ATACAMA</t>
  </si>
  <si>
    <t>CONSERVACION SOMBREADEROS PLAZAS CALAMA</t>
  </si>
  <si>
    <t>CONSTRUCCION UNIDAD DE APOYO DIAGNOSTICO MEDICINA NUCLEAR EN COA</t>
  </si>
  <si>
    <t>CONSTRUCCION DISPOSITIVO DE SALUD SAN PEDRO DE ATACAMA (PREFACTIBILIDAD)</t>
  </si>
  <si>
    <t>CONSTRUCCION CENTRO DE SALUD, REHABILITACIÓN DROGAS CALAMA</t>
  </si>
  <si>
    <t>NORMALIZACION DEL HOSPITAL DE MEJILLONES ( PREFACTIBILIDAD)</t>
  </si>
  <si>
    <t>REPOSICION VIVERO MUNICIPAL, ANTOFAGASTA</t>
  </si>
  <si>
    <t>CONSTRUCCION CUARTEL BOMBEROS Y EQUIP. ANEXOS,LAS PALMERAS AFTA.</t>
  </si>
  <si>
    <t>CONSTRUCCION BODEGA DE FARMACIA CENTRO ATENCION DEL NORTE</t>
  </si>
  <si>
    <t>LIQUIDACION CONTRATO</t>
  </si>
  <si>
    <t>NORMALIZACION CENTRO ONCOLOGICO AMBULATORIO DE ANTOFAGASTA (COA)(PREFACTIBILIDAD)</t>
  </si>
  <si>
    <t>AMPLIACION CEMENTERIO GENERAL DE ANTOFAGASTA</t>
  </si>
  <si>
    <t>REPOSICION POSTA RURAL CALETA PAPOSO</t>
  </si>
  <si>
    <t>REPOSICION UNIDAD DE SALUD MENTAL DEL HOSPITAL DE TALTAL</t>
  </si>
  <si>
    <t>CONSTRUCCION PLAZAS BARRIO DIEGO PORTALES PROGRAMA QUIERO MI BARRIO</t>
  </si>
  <si>
    <t>CONSERVACION SITIO ALDEA DE TULOR SAN PEDRO DE ATACAMA</t>
  </si>
  <si>
    <t>DESPRIORIZADO</t>
  </si>
  <si>
    <t>AMPLIACION AVDA.P.AGUIRRE CERDA TRAMO LOS TAMARUGOS-ROTONDA, AFTA</t>
  </si>
  <si>
    <t>CONSTRUCCION CONSULTORIO GENERAL RURAL, DE SIERRA GORDA</t>
  </si>
  <si>
    <t>CONSTRUCCION DE OBRAS DE CONTROL ALUVIONAL QUEBRADA EL TORO - ANTOF</t>
  </si>
  <si>
    <t>CONSTRUCCION HANGAR BRIGADA AEREOPOLICIAL ANTOFAGASTA</t>
  </si>
  <si>
    <t>30324023D</t>
  </si>
  <si>
    <t>HABILITACION HOSPITAL REGIONAL PARA HOSPITAL CLINICO UNIV. DE ANTOF ( DISEÑO)</t>
  </si>
  <si>
    <t>REPOSICION LICEO POLITÉCNICO C-20, COMUNA DE TALTAL</t>
  </si>
  <si>
    <t>ACTUALIZACION PLAN DE DESARROLLO COMUNAL COMUNA DE TOCOPILLA</t>
  </si>
  <si>
    <t>CONSTRUCCION NUEVO CEMENTERIO MUNICIPAL, CALAMA</t>
  </si>
  <si>
    <t>DIAGNOSTICO DE OCUPACIÓN TERRENOS BORDE CERRO ANTOFAGASTA</t>
  </si>
  <si>
    <t>CONSERVACION CAMINO BÁSICO POR CONSERVACIÓN, RUTA B-161</t>
  </si>
  <si>
    <t>CONSERVACION CAMINO BASICO POR CONSERVACION, RUTA B-898, KM. 24,640 AL KM. 42,379, REG. AFTA</t>
  </si>
  <si>
    <t>CONSTRUCCION CUARTEL PREFECTURA PROVINCIAL TOCOPILLA - PDI</t>
  </si>
  <si>
    <t>PROYECTO EN LICITACION</t>
  </si>
  <si>
    <t>REPOSICION SALA PEDIATRICA Y PERSONAL DEL HRA</t>
  </si>
  <si>
    <t>REVALUACION</t>
  </si>
  <si>
    <t>HABILITACION INMUEBLES MONUMENTOS NACIONALES (TEATRO Y EX FFCC) COMUNA DE TALTAL</t>
  </si>
  <si>
    <t>MEJORAMIENTO PLAZA DE ARMAS DE MARIA ELENA</t>
  </si>
  <si>
    <t>CONSERVACION CAMINO BASICO, RUTA 1, S: PAPOSO - CALETA EL COBRE</t>
  </si>
  <si>
    <t>MEJORAMIENTO AV. EJÉRCITO ENTRE H. ÁVILA Y RUTA 28, ANTOFAGASTA</t>
  </si>
  <si>
    <t>RESTAURACION MUSEO MUNICIPAL DE MEJILLONES</t>
  </si>
  <si>
    <t>CONSERVACION CARPETA PASTO SINTÉTICO ESTADIO BELMOR ROJAS TALTAL</t>
  </si>
  <si>
    <t>RESTAURACION TEATRO PEDRO DE LA BARRA, ANTOFAGASTA</t>
  </si>
  <si>
    <t>MEJORAMIENTO CALLE 1 ALTOS LA CHIMBA, ANTOFAGASTA</t>
  </si>
  <si>
    <t>ADQUISICION LETREROS DE MENSAJERIA VARIABLE PARA EL CENTRO DE CONTROL DE TRANSITO ANTOFAGAST</t>
  </si>
  <si>
    <t>CONSTRUCCION VÍAS ALUVIONALES CALLES O’HIGGINS Y COLÓN, TOCOPILLA</t>
  </si>
  <si>
    <t>REPOSICION PASEO AVDA. TENIENTE MERINO.DE CHORRILLOS A TENIENTE URIBE, TOCOPILLA</t>
  </si>
  <si>
    <t>CONSTRUCCION OBRAS DE MITIGACIÓN SECTOR VILLA CHICA ANTOFAGASTA (DISEÑO)</t>
  </si>
  <si>
    <t>REPOSICION CALLE JAIME GUZMAN, LOCALIDAD DE BAQUEDANO</t>
  </si>
  <si>
    <t>LICITACION</t>
  </si>
  <si>
    <t>REPOSICION GIMNASIO OHIGGINS COMUNA TOCOPILLA</t>
  </si>
  <si>
    <t>RESTAURACION BASILICA CORAZON DE MARIA DE ANTOFAGASTA</t>
  </si>
  <si>
    <t>CONSTRUCCION OBRAS DE VIALIDAD CONEXION TOPATER-EJE BALMACEDA CALAMA</t>
  </si>
  <si>
    <t>CONSERVACION VIALIDAD CALLES LUIS CRUZ MARTINEZ Y LOS LEONES, ANTOFAGASTA</t>
  </si>
  <si>
    <t>REPOSICION HOSPEDERÍA HOGAR DE CRISTO, CALAMA</t>
  </si>
  <si>
    <t xml:space="preserve"> CONSTRUCCION PASEO PEATONAL INDEPENDENCIA CALAMA</t>
  </si>
  <si>
    <t>CONSERVACION CAMINO BÁSICO RUTA B-245. KM 90,800 AL KM 113,100</t>
  </si>
  <si>
    <t>CONSTRUCCION POLIDEPORTIVO CENTRO ELIGE VIVIR SANO, COMUNA DE TOCOPILLA</t>
  </si>
  <si>
    <t>REPOSICION RED ELECTRICA LOCALIDAD DE QUILLAGUA</t>
  </si>
  <si>
    <t>Creacion Presupuestaria</t>
  </si>
  <si>
    <t>CONSTRUCCION 98 SOLUCIONES SANITARIAS DIVERSOS SECTORES TALTAL</t>
  </si>
  <si>
    <t>APLICACIÓN LETRA A) ART. 4° TRANSITORIO LEY N° 20.378 ( MICRO)</t>
  </si>
  <si>
    <t>concurso no iniciado</t>
  </si>
  <si>
    <t>TRANSFERENCIA PROGRAMA DE FORTALECIMIENTO TECNOLÓGICO PARA LA INDUSTRIA</t>
  </si>
  <si>
    <t>TRANSFERENCIA PROGRAMA DE ACTIVACIÓN DE PROYECTOS INNOVACIÓN</t>
  </si>
  <si>
    <t>Terminado</t>
  </si>
  <si>
    <t>TRANSFERENCIA APOYO A INVESTIGACIÓN APLICADA AL DESARROLLO INNOVADOR</t>
  </si>
  <si>
    <t>TRANSFERENCIA PROGRAMAS REGIONALES BECAS DE FORMACIÓN Y CERTIFICACIÓN</t>
  </si>
  <si>
    <t>TRANSFERENCIA IMPLEMENTACIÓN DE MODELO DE CULTIVO DEL DORADO EN LA II</t>
  </si>
  <si>
    <t>TRANSFERENCIA FORMACION INTEGRAL PARA LA INSERCION LABORAL</t>
  </si>
  <si>
    <t>3301010-1</t>
  </si>
  <si>
    <t>APLICACIÓN LETRA A) ART. 4° TRANSITORIO LEY N° 20.378 ( TAXIS)</t>
  </si>
  <si>
    <t>en preparación de bases</t>
  </si>
  <si>
    <t>ADQUISICION SEGUNDA ETAPA ADQUISICIÓN CARROS BOMBA COMUNA CALAMA</t>
  </si>
  <si>
    <t>TRANSFERENCIA PROMOCIÓN DE INVERSIONES Y DESARROLLO DE PROVEEDORES</t>
  </si>
  <si>
    <t>TRANSFERENCIA ASIST. TECNICA PEQUEÑA MINERIA REGION DE ANTOFAGASTA</t>
  </si>
  <si>
    <t>TRANSFERENCIA EVLUACIÓN POLÍTICA CTI E INNOVACIÓN Y ESTRATEGIA REGION</t>
  </si>
  <si>
    <t>HABILITACION TRANSFERENCIA CONVENIO MINVU-GORE OBRAS DE URBANIZACION</t>
  </si>
  <si>
    <t>TRANSFERENCIA PROGRAMA DE INNOVACIÓN SOCIAL ANTOFAGASTA</t>
  </si>
  <si>
    <t>TRANSFERENCIA BÚSQUEDA DE MERCADOS PARA PROVEEDORES A LA MINERÍA Y ALGAS DE USO INDUSTRIAL</t>
  </si>
  <si>
    <t>TRANSFERENCIA NUEVO SISTEMA DE DESCOMISIONAMIENTO DE SALES FUNDIDAS A ALTA TEMPERATURA PARA LA</t>
  </si>
  <si>
    <t>PROTECCION CREACIÓN DEL ATACAMA DESERT VACCINE LABORATORY PARA DESARROLLAR VACUNAS EN ANTOF</t>
  </si>
  <si>
    <t>CAPACITACION PRODUCCIÓN EN AMBIENTE CONTROLADO (HATCHERY) DE RECURSOS HIDROBIOLÓGICOS</t>
  </si>
  <si>
    <t>CAPACITACION DESARROLLO DE CAPITAL HUMANO AVANZADO A TRAVÉS DE LA FORMACIÓN DE ESPECIALIDADES</t>
  </si>
  <si>
    <t>TRANSFERENCIA CARACTERIZACION TERRITORIAL DE LOS FACTORES MEDIOAMBIENTALES</t>
  </si>
  <si>
    <t>RECUPERACION SISTEMA TECNOLÓGICO DE RECUPERACIÓN DE COMPONENTES, MEJORAMIENTO DE COMPETITIVIDAD</t>
  </si>
  <si>
    <t>TRANSFERENCIA ACUILAB: UNIDAD DE PRODUCCIÓN DE ESPECIES HIDROBIOLÓGICAS DE TALTAL</t>
  </si>
  <si>
    <t>TRANSFERENCIA PRODUCCIÓN DE UN INGREDIENTE FUNCIONAL A PARTIR DE MICROALGAS MARINAS PARA DISMI</t>
  </si>
  <si>
    <t>CAPACITACION TECNOLOGÍA PARA EL EMPRENDIMIENTO E INNOVACIÓN</t>
  </si>
  <si>
    <t>TRANSFERENCIA UNIDAD DE MIGRACIÓN E INTERCULTURALIDAD</t>
  </si>
  <si>
    <t>TRANSFERENCIA EVALUACIÓN DE LA FACTIBILIDAD TÉCNICA - ECONÓMICA, A NIVEL PILOTO, DE LA RECUPER</t>
  </si>
  <si>
    <t>TRANSFERENCIA TRATAMIENTO DE MINERALES Y DESCARTES MINEROS EN PLANTA PILOTO ECOLÓGICA Y MÓVIL,</t>
  </si>
  <si>
    <t>CAPACITACION TECNOLOGICA EN EDUCACIÓN Y TURISMO ASTRONÓMICO, REGIÓN DE ANTOFAGASTA</t>
  </si>
  <si>
    <t>TRANSFERENCIA DESARROLLO DE UN PROTOTIPO DE ALIMENTO FUNCIONAL EN BASE A UN EXTRACTO MICROALGA</t>
  </si>
  <si>
    <t>TRANSFERENCIA DESARROLLO DE UNA LÍNEA DE ALIMENTOS E INGREDIENTES FUNCIONALES</t>
  </si>
  <si>
    <t>RECUPERACION PRODUCCIÓN DE BIOFERTILIZANTE Y COGENERACIÓN DE ENERGÍA</t>
  </si>
  <si>
    <t>TRANSFERENCIA FOMENTO AL DESARROLLO DE LA PERLICULTURA EN LA REGIÓN</t>
  </si>
  <si>
    <t>PREVENCION MITIGACIÓN DEL RIESGO ASOCIADO A PROCESOS VOLCÁNICOS EN LA REGIÓN DE ANTOFAGASTA</t>
  </si>
  <si>
    <t>TRANSFERENCIA OBSERVATORIO DE INFANCIAS Y JUVENTUDES DE LA REGIÓN DE ANTOFAGASTA</t>
  </si>
  <si>
    <t>TRANSFERENCIA PROGRAMA INTERNACIONAL DE INNOVACIÓN Y LIDERAZGO EDUCATIVO Y PROYECCIÓN DE RED D</t>
  </si>
  <si>
    <t>TRANSFERENCIA CONTENEDOR DEMOSTRADOR DE ESTRATEGIAS DE INTEGRACIÓN DE LAS ERNC, PARA FORTALECE</t>
  </si>
  <si>
    <t>DIFUSION PLATAFORMA DE INNOVACIÓN SOCIAL PARA LA REGIÓN DE ANTOFAGASTA</t>
  </si>
  <si>
    <t>RECUPERACION PLANTA DE PILOTAJE PARA LA VALORIZACIÓN DE RESIDUOS TERMODEGRADABLES MEDIANTE PI</t>
  </si>
  <si>
    <t>RECUPERACION PLAN DE RECUPERACIÓN RESERVA NACIONAL LA CHIMBA</t>
  </si>
  <si>
    <t>terminado</t>
  </si>
  <si>
    <t>TRANSFERENCIA PESCA ARTESANAL REGIÓN ANTOFAGASTA 2018 - 2020</t>
  </si>
  <si>
    <t>TRANSFERENCIA INV. EN FOMENTO AL RIEGO Y DRENAJE REGIÓN ANTOFAGASTA</t>
  </si>
  <si>
    <t>CONSERVACION INTEGRAL ESCUELA E84 LAS AMERICAS ANTOFAGASTA</t>
  </si>
  <si>
    <t>En evaluación de extensión de plazo</t>
  </si>
  <si>
    <t>CONSERVACION INTEGRAL ESCUELA E-79 ECUADOR ANTOFAGASTA</t>
  </si>
  <si>
    <t>CONSERVACION DE VIAS URBANAS 2019 -2024 REGION DE ANTOFAGASTA</t>
  </si>
  <si>
    <t>SUBSIDIO PARA LA RENOVACION Y MODERNIZACION DE VEHICULOS INSCRITOS EN EL REGISTRO NACIONAL DE TRANSPORTE ESCOLAR DE LA REGION DE ANTOFAGASTA</t>
  </si>
  <si>
    <t>TRANSFERENCIA EMERGENCIA PRODUCTIVA PROVINCIA EL LOA</t>
  </si>
  <si>
    <t>TRANSFERENCIA 4 A 7, PARA QUE TRABAJES TRANQUILA</t>
  </si>
  <si>
    <t>proyecto rechazado en creación presupuestaria</t>
  </si>
  <si>
    <t>CONSERVACION INTEGRAL ESCUELA E-80 ARTURO PRAT ANTOFAGASTA</t>
  </si>
  <si>
    <t>TRANSFERENCIA EJECUCIÓN DEL PLAN DE TURISMO SUSTENTABLE 2019-2022, REGIÓN DE ANTOFAGASTA</t>
  </si>
  <si>
    <t>TRANSFERENCIA EXPLOTACIÓN DE CONCENTRADO PARA OBTENER INDIO Y GERMANIO</t>
  </si>
  <si>
    <t>TRANSFERENCIA PLATAFORMA DE APOYO AL COMERCIO NACIONAL E INTERNACIONAL</t>
  </si>
  <si>
    <t>TRANSFERENCIA GALLINAS FELICES: DESARROLLO BIOTECNOLÓGICO MICROALGAL</t>
  </si>
  <si>
    <t>TRANSFERENCIA REDUCIR EL RIESGO DE AMPUTACIÓN DE PIE DIABÉTICO</t>
  </si>
  <si>
    <t>TRANSFERENCIA PRODUCCIÓN DE DROGAS ANTICANCERIGENAS</t>
  </si>
  <si>
    <t>TRANSFERENCIA ECOSISTEMA EDUCATIVO DE 1º INFANCIA EN AULAS MUNICIPALES</t>
  </si>
  <si>
    <t>TRANSFERENCIA PLANTA DE VALORIZACIÓN ENERGÉTICA DE RESIDUOS SÓLIDOS</t>
  </si>
  <si>
    <t>TRANSFERENCIA Y ADOPCIÓN TECNOLÓGICA BIM, RED REGIONAL</t>
  </si>
  <si>
    <t>TRANSFERENCIA DESAFÍOS DE INNOVACIÓN, CIENCIAS Y EMPRENDIMIENTO ESCOLAR REGIONAL</t>
  </si>
  <si>
    <t>TRANSFERENCIA CUSTER EMPAQUETAMIENTO Y TRANSFERENCIA A LA PEQUEÑA MINERÍA DE ANTOFAGASTA</t>
  </si>
  <si>
    <t>TRANSFERENCIA CONSTRUCCIÓN DE CAPACIDADES PARA EL CORREDOR BIOCEÁNICO</t>
  </si>
  <si>
    <t>TRANSFERENCIA CERTIFICACIÓN PARA PRODUCTOS DE LA MINERÍA</t>
  </si>
  <si>
    <t>TRANSFERENCIA DESARROLLO DE PRODUCTOS DE CONSUMO ANIMAL Y ECO-ENVASES DE MACROALGAS</t>
  </si>
  <si>
    <t>TRANSFERENCIA CONSTRUCCIÓN DE BATERÍAS DE LITIO VÍA PROCESOS VERDES</t>
  </si>
  <si>
    <t>TRANSFERENCIA VALIDACIÓN DE PROTOTIPO PARA REPOBLAMIENTO DE AMERBS</t>
  </si>
  <si>
    <t>TRANSFERENCIA VALIDAR SNACK HIPERPROTEÍCO INNOVADOR PARA HEMODIALIZADOS</t>
  </si>
  <si>
    <t>TRANSFERENCIA EMPRENDIMIENTO Y EMPLEABILIDAD PARA EL ADULTO MAYOR</t>
  </si>
  <si>
    <t>TRANSFERENCIA FORTALECIMIENTO Y PROMOCIÓN DE LA CAPACIDAD EXPORTADORA DE LAS PYMES</t>
  </si>
  <si>
    <t>TRANSFERENCIA PROGRAMA PARA EL FORTALECIMIENTO DEL ECOSISTEMA DE EMPRENDIMIENTO E INNOVACIÓN</t>
  </si>
  <si>
    <t>Convenio en creación</t>
  </si>
  <si>
    <t>TRANSFERENCIA DESARROLLO DE PROVEEDORES DE ENERGÍA Y VINCULACION CON INSTITUCIONES EDUCATIVAS</t>
  </si>
  <si>
    <t>TRANSFERENCIA BIENES PUBLICOS PARA LA COMPETITIVIDAD DE LA INDUSTRIA ENERGÉTICA REGIONAL</t>
  </si>
  <si>
    <t xml:space="preserve">No es prioridad actualmente </t>
  </si>
  <si>
    <t>TRANSFERENCIA DESARROLLO DEL MERCADO ENERGÉTICO RESIDENCIAL Y SU VINCULACIÓN CIUDADANA</t>
  </si>
  <si>
    <t>TRANSFERENCIA DESARROLLO DIRECTORIO OFERTA DE SERVICIOS LOGÍSTICOS REGIÓN</t>
  </si>
  <si>
    <t>TRANSFERENCIA PROMOCIÓN DE PRODUCTOS INTERNACIONALES “MADE IN CHILE” EN ANTOFAGASTA</t>
  </si>
  <si>
    <t>TRANSFERENCIA ESTUDIO COMPARADO DE COSTOS Y EFICIENCIA LOGÍSTICA COMEX CBTC</t>
  </si>
  <si>
    <t>TRANSFERENCIA PROGRAMA DE EVALUACIÓN DE SISTEMA DE GESTIÓN INFORMÁTICA PARA PUERTOS</t>
  </si>
  <si>
    <t>TRANSFERENCIA PROGRAMAS BECAS DE FORMACIÓN Y CERTIFICACIÓN DE COMPETENCIAS LABORALES</t>
  </si>
  <si>
    <t>TRANSFERENCIA FOMENTO Y FORTALECIMIENTO PEQUEÑA MINERIA REGION DE ANTOFAGASTA</t>
  </si>
  <si>
    <t>CASA ACOGIDA MUJERES VULNERADAS POR TRATA DE PERSONAS Y MIGRANTES EN EXPLOTACIÓN</t>
  </si>
  <si>
    <t>CONSERVACION INTEGRAL ESCUELA D-68 JOSE PAPIC ANTOFAGASTA</t>
  </si>
  <si>
    <t>TRANSFERENCIA ADQUISICION TERRENOS 2019 2020 REGION ANTOFAGASTA</t>
  </si>
  <si>
    <t>TRANSFERENCIA CONTROL MOSTAZA NEGRA-EL LOA</t>
  </si>
  <si>
    <t>TRANSFERENCIA SEGUNDA PARTE PREVENCIÓN Y ATENCIÓN VIOLENCIA CONTRA LAS MUJERES, REGIÓN AFTA</t>
  </si>
  <si>
    <t>CONSERVACION INTEGRAL ESCUELA D-85 RÓMULO PEÑA ANTOFAGASTA</t>
  </si>
  <si>
    <t>CONSERVACION ESCUELA E-31 ANDRÉS BELLO, CALAMA</t>
  </si>
  <si>
    <t xml:space="preserve">TRANSFERENCIA SISTEMA TELEVIGILANCIA MÓVIL ( PLAN CALLE SEGURA ), REGION DE ANTOFAGASTA </t>
  </si>
  <si>
    <t>TRANSFERENCIA PARA EMERGENCIA COVID 19 RED ASISTENCIAL SALUD, GORE-SSA</t>
  </si>
  <si>
    <t>Convenio en tramite previo para contraloria</t>
  </si>
  <si>
    <t>TRANSFERENCIA REACTIVATE REGION DE ANTOFAGASTA</t>
  </si>
  <si>
    <t>TRANSFERENCIA CAPACITACION EN CONSERVACIÓN SOSTENIBLE PUEBLOS ALTO LOA I ETAPA</t>
  </si>
  <si>
    <t>En creación presupuestaria</t>
  </si>
  <si>
    <t>TRANSFERENCIA IMPLEMENTACION DE GERENCIA DE DESTINO DEL TURISMO MICE REGION DE ANTOFAGASTA</t>
  </si>
  <si>
    <t>TRANSFERENCIA PROGRAMA CORFO DE EMERGENCIA COVID-19 - REGION DE ANTOFAGASTA</t>
  </si>
  <si>
    <t>CAPACITACION SUBSIDIO DE RETENCION Y CREACIÓN DE NUEVOS EMPLEOS COVID-19</t>
  </si>
  <si>
    <t>en con fección</t>
  </si>
  <si>
    <t>CAPACITACION PROGRAMA CAPACITACIÓN CONDUCTORES REGION DE ANTOFAGASTA</t>
  </si>
  <si>
    <t>ADQUISICION PRODUCTOS DE SANITIZACION</t>
  </si>
  <si>
    <t>TRANSFERENCIA APOYO EN IMPLEMENTACIÓN DE PROTOCOLOS Y DIGITALIZACIÓN PYMES DEL SECTOR</t>
  </si>
  <si>
    <t>TRANSFERENCIA PROGRAMA DE DIGITALIZACIÓN Y EMPLEABILIDAD CULTURAL ANTOFAGASTA</t>
  </si>
  <si>
    <t>TRANSFERENCIA CUIDADOS DOMICILIARIOS DE AM CON RIESGO DE CONTAGIO COVID-19 REG. ANTOF.</t>
  </si>
  <si>
    <t>TRANSFERENCIA REACTIVATE TURISMO REGIÓN ANTOFAGASTA</t>
  </si>
  <si>
    <t>REGION DE TARAPACA</t>
  </si>
  <si>
    <t>TARAPACÁ</t>
  </si>
  <si>
    <t>ADQUISICION VEHÍCULOS SALUD REGIÓN DE TARAPACÁ</t>
  </si>
  <si>
    <t>ADQUISICION INSUMOS PARA ISLAS DE SEGURIDAD DEL BORDE COSTERO</t>
  </si>
  <si>
    <t>ADQUISICION EQUIPAMIENTO TECNOLOGICO, I. REGION POLICIAL DE TARAPACA</t>
  </si>
  <si>
    <t>IQUIQUE</t>
  </si>
  <si>
    <t>REPOSICION PAP MOVIL, COMUNA DE IQUIQUE</t>
  </si>
  <si>
    <t>REPOSICION DE VEHICULOS UNIDADES I ZONA TARAPACA</t>
  </si>
  <si>
    <t>A. HOSPICIO</t>
  </si>
  <si>
    <t>ADQUISICION VEHICULOS PARA LOGISTICA MUNICIPAL, ALTO HOSPICIO</t>
  </si>
  <si>
    <t>P. ALMONTE</t>
  </si>
  <si>
    <t>ADQUISICION EQUIPOS TOPOGRAFICOS GESTION TERRITORIAL Y FORMULACION INICIATIVAS POZO ALMONTE</t>
  </si>
  <si>
    <t>REPOSICION DE VEHICULOS PARA UNIDADES ESPECIALIZADAS DE LA I ZONA CARABINEROS TARAPACA</t>
  </si>
  <si>
    <t>REPOSICION EQUIPAMIENTO TECNOLOGICO LABORATORIO DE CRIMINALISTICA REGIONAL IQUIQUE</t>
  </si>
  <si>
    <t>PICA</t>
  </si>
  <si>
    <t>ADQUISICION DE DOS AMBULANCIAS DEPARTAMENTO DE SALUD MUNICIPAL, COMUNA DE PICA</t>
  </si>
  <si>
    <t>REPOSICION DE VEHÍCULOS POLICIALES PARA LOS CUARTELES OPERATIVOS DE LA I° ZONA TARAPACA</t>
  </si>
  <si>
    <t>REPOSICION 2 AMBULANCIAS PARA EL SERVICIO DE ATENCION PRIMARIA DE URGENCIA</t>
  </si>
  <si>
    <t>ADQUISICION RODILLO PARA ACCIONES, ASEO, ORNATO Y SERVICIOS</t>
  </si>
  <si>
    <t>REPOSICION RETRO EXCAVADORA PARA ACCIONES, ASEO, ORNATO Y SERVICIOS</t>
  </si>
  <si>
    <t>ADQUISICION EQUIPAMIENTO, PARA JARDINES INFANTILES JUNJI, COMUNA DE ALTO HOSPICIO</t>
  </si>
  <si>
    <t>ADQUISICION EQUIPAMIENTO SALA DE COMITE OPERACIONES DE EMERGENCIA, REGION DE TARAPACA</t>
  </si>
  <si>
    <t>HUARA</t>
  </si>
  <si>
    <t>ADQUISICION BUS INTERURBANO MUNICIPAL</t>
  </si>
  <si>
    <t>ADQUISICION CARGADOR FRONTAL, COMUNA DE HUARA</t>
  </si>
  <si>
    <t>ADQUISICION MOTONIVELADORA , COMUNA DE HUARA</t>
  </si>
  <si>
    <t>ADQUISICION 2 CAMIONES ALJIBES, COMUNA DE HUARA</t>
  </si>
  <si>
    <t>CAMIÑA</t>
  </si>
  <si>
    <t>REPOSICION AMBULANCIAS, COMUNA DE CAMIÑA</t>
  </si>
  <si>
    <t>ADQUISICION EQUIPOS Y EQUIPAMIENTO RED SALUD DE TARAPACÁ</t>
  </si>
  <si>
    <t>ADQUISICION EQUIPOS Y EQUIPAMIENTO HOSPITAL ERNESTO TORRES GALDAMES, IQUIQUE</t>
  </si>
  <si>
    <t>ADQUISICION VENTILADORES MECÁNICOS PARA EL HOSPITAL REGIONAL</t>
  </si>
  <si>
    <t>ADQUISICION CAMARA MORTUORIA, HOSPITAL ETG, REGION DE TARAPACA</t>
  </si>
  <si>
    <t>ACTUALIZACION PLANO REGULADOR COMUNA IQUIQUE</t>
  </si>
  <si>
    <t>ANALISIS RIESGOS ALUVIONALES SECTOR ALTOS DE PLAYA BLANCA, COMUNA DE IQUIQUE</t>
  </si>
  <si>
    <t xml:space="preserve">DIAGNOSTICO PROVISION ACS JARDINES INFANTILES ADMINISTRADOS POR JUNJI, REGION </t>
  </si>
  <si>
    <t>DIAGNOSTICO PROVISION ACS CENTROS SALUD Y EDUCACION PUBLICA RURAL TARAPACA</t>
  </si>
  <si>
    <t>DIAGNOSTICO Y CATASTRO DE LA PROPIEDAD REGULAR E IRREGULAR DEL SUBTERRITORIO</t>
  </si>
  <si>
    <t>MEJORAMIENTO ACCESIBILIDAD Y CONECTIVIDAD EN LA CIUDAD DE IQUIQUE</t>
  </si>
  <si>
    <t>RESTAURACION EDIFICIO SOCIEDAD PROTECTORA DE EMPLEADOS DE TARAPACÁ, MHN</t>
  </si>
  <si>
    <t>CONSTRUCCION ALCANTARILLADO CALETA CHANAVAYITA, IQUIQUE</t>
  </si>
  <si>
    <t>CONSTRUCCION CEMENTERIO MUNICIPAL, ALTO HOSPICIO, I REGION</t>
  </si>
  <si>
    <t>RESTAURACION EX CARCEL DE PISAGUA, PARA EL CENTRO DE INTERPRETACION HISTORICA</t>
  </si>
  <si>
    <t>REPOSICION  ASCENSOR EDIFICIO INTENDENCIA REGIONAL TARAPACÁ, IQUIQUE</t>
  </si>
  <si>
    <t>CONSTRUCCION CENTRO COMUNITARIO COMUNA IQUIQUE</t>
  </si>
  <si>
    <t>CONSTRUCCION SISTEMA DE CAMARAS DE TELEVIGILANCIA MUNICIPAL COMUNA DE ALTO HOSPICIO</t>
  </si>
  <si>
    <t>REPOSICION ESTADIO TIERRA DE CAMPEONES, IQUIQUE</t>
  </si>
  <si>
    <t>REPOSICION ASCENSORES DEL HOSPITAL ERNESTO TORRES G.</t>
  </si>
  <si>
    <t>MEJORAMIENTO DE PLAZA DE ARMAS POZO ALMONTE</t>
  </si>
  <si>
    <t>AMPLIACION 6 SALAS Y TALLER LICEO PADRE HURTADO PICA</t>
  </si>
  <si>
    <t>MEJORAMIENTO PLAYA BELLAVISTA Y SECTOR INTENDENCIA-GODOY, IQUIQUE</t>
  </si>
  <si>
    <t>CONSERVACION ACERAS Y SOLERAS COMUNA IQUIQUE, SECTOR NORTE, ETAPA I</t>
  </si>
  <si>
    <t>CONSTRUCCION NUEVO RELLENO SANITARIO MANCOMUNADO</t>
  </si>
  <si>
    <t>COLCHANE</t>
  </si>
  <si>
    <t>CONSTRUCCION RED ELECTRICA A LA COMUNA DE COLCHANE</t>
  </si>
  <si>
    <t>CONSERVACION EDIF. INTENDENCIA REGIONAL Y GOB. REGIONAL DE TARAPACA</t>
  </si>
  <si>
    <t>CONSTRUCCION COLEGIO MUNICIPAL, LA PAMPA, COMUNA DE ALTO HOSPICIO</t>
  </si>
  <si>
    <t>REPOSICION SEDE SOCIAL PARA LA LOCALIDAD DE POROMA, COMUNA DE HUARA</t>
  </si>
  <si>
    <t>CONSERVACION INFRAESTRUCTURA INSTITUTO TELETON DE IQUIQUE</t>
  </si>
  <si>
    <t>CONSERVACION ACERAS Y SOLERAS EN COMUNA DE IQUIQUE, SECTOR SUR</t>
  </si>
  <si>
    <t>CONSERVACION PLAN DE CCBB RUTAS A-855 Y A-412</t>
  </si>
  <si>
    <t>RESTAURACION IGLESIA DE SOTOCA, HUARA, PROVINCIA DEL TAMARUGAL</t>
  </si>
  <si>
    <t>AMPLIACION DEL RELLENO SANITARIO DE PICA</t>
  </si>
  <si>
    <t>CONSTRUCCION RELLENO SANITARIO PARA LA COMUNA DE POZO A</t>
  </si>
  <si>
    <t>HABILITACION BORDE COSTERO PENINSULA DE CAVANCHA, IQUIQUE</t>
  </si>
  <si>
    <t>REPOSICION PAVIMENTOS POR CAMBIO DE REDES SECTOR STA. TERESA, A. HOSPICIO</t>
  </si>
  <si>
    <t>REPOSICION COMEDOR LOCALIDAD DE SIBAYA</t>
  </si>
  <si>
    <t>CONSTRUCCION PAR VIAL JUAN MARTINEZ - ARTURO FERNANDEZ, IQUIQUE.</t>
  </si>
  <si>
    <t>REPOSICION ALUMBRADO PUBLICO, COMUNA DE IQUIQUE</t>
  </si>
  <si>
    <t>CONSTRUCCION ALCANTARILLADO Y RED DE AGUA POTABLE AV. ORIENTE</t>
  </si>
  <si>
    <t>MEJORAMIENTO INTEGRAL CANCHA DE FUTBOL EX-VERTEDERO, ALTO HOSPICIO</t>
  </si>
  <si>
    <t>RESTAURACION IGLESIA SAN ANTONIO DE PADUA Y CONVENTO FRANCISCANO</t>
  </si>
  <si>
    <t>REPOSICION ALUMBRADO PUBLICO CON TECNOLOGIA LED COMUNA DE COLCHANE</t>
  </si>
  <si>
    <t>CONSERVACION CENTRO CERRADO IQUIQUE</t>
  </si>
  <si>
    <t>CONSERVACION ACERAS Y SOLERAS EN COMUNA IQUIQUE, SECTOR NORTE, ETAPA II</t>
  </si>
  <si>
    <t>MEJORAMIENTO DEPENDENCIAS MUNICIPALES POZO ALMONTE</t>
  </si>
  <si>
    <t>CONSTRUCCION TERMAS DE CHUSMIZA, COMUNA DE HUARA</t>
  </si>
  <si>
    <t>RESPOSICION AREAS DAÑADAS CENTRO CULTURAL, ALTO HOSPICIO</t>
  </si>
  <si>
    <t>RESTAURACION FACHADAS CALLE BAQUEDANO, ZONA TIPICA DE IQUIQUE</t>
  </si>
  <si>
    <t>ADQUISICION SEMAFOROS DIVERSOS CRUCES COMUNA DE ALTO HOSPICIO</t>
  </si>
  <si>
    <t>CONSTRUCCION POSTA DE SALUD RURAL DE CARIQUIMA, COMUNA DE COLCHANE</t>
  </si>
  <si>
    <t>REPOSICION POSTA SALUD RURAL DE LA TIRANA, COMUNA POZO ALMONTE</t>
  </si>
  <si>
    <t>REPOSICION OFICINA DE SRCEI DE POZO ALMONTE</t>
  </si>
  <si>
    <t>MEJORAMIENTO BORDE COSTERO PISAGUA, COMUNA DE HUARA</t>
  </si>
  <si>
    <t>TAMARUGAL</t>
  </si>
  <si>
    <t>CONSERVACION PLAN DE CCBB RUTAS A-475 Y A-485, PROVINCIA DEL TAMARUGAL, REGION DE TARAPACA</t>
  </si>
  <si>
    <t>REPOSICION JARDIN INFANTIL Y SALA DE CUNA LOBITO MARINO, COMUNA DE IQUIQUE</t>
  </si>
  <si>
    <t>CONSTRUCCION RED ALCANTARILLADO SECTOR EL BORO PONIENTE</t>
  </si>
  <si>
    <t>CONSTRUCCION RED AGUA POTABLE, SECTOR  BORO PONIENTE</t>
  </si>
  <si>
    <t xml:space="preserve">RESTAURACION 2 MONUMENTOS NACIONALES DE PISAGUA </t>
  </si>
  <si>
    <t>RESTAURACION ARQUITECTONICA EX ADUANA DE IQUIQUE</t>
  </si>
  <si>
    <t>CONSERVACION RED VIAL, OBRAS DE EMERGENCIA RUTA A-475, S. ARIQUILDA-S.C RUTA A-457</t>
  </si>
  <si>
    <t>MEJORAMIENTO PISCINA CENTRO DEPORTIVO LA PAMPA</t>
  </si>
  <si>
    <t>CONSTRUCCION BORDE COSTERO CALETA CHANAVAYITA, IQUIQUE</t>
  </si>
  <si>
    <t>CONSTRUCCION RED ELECTRICA VARIAS LOCALIDADES DE LA COMUNA DE HUARA</t>
  </si>
  <si>
    <t>CONSTRUCCION ARCHIVO REGIONAL DE TARAPACA</t>
  </si>
  <si>
    <t>CONSTRUCCION CENTRO SALUD FAMILIAR COMUNA IQUIQUE</t>
  </si>
  <si>
    <t>REPOSICION SALA MULTIUSO DE CAMIÑA</t>
  </si>
  <si>
    <t>REPOSICION CASAS DE HUESPEDES PARA FUNCIONARIOS MUNICIPALES, DE LA SALUD Y EDUCACION</t>
  </si>
  <si>
    <t>CONSTRUCCION ILUMINACION SOLAR PARA MEJORAR SEGURIDAD RUTA A-469</t>
  </si>
  <si>
    <t>CONSTRUCCION CENTRO DE CONTROL DE TRANSITO-SCAT REGION DE TARAPACÁ</t>
  </si>
  <si>
    <t>SANEAMIENTO CONTROL DE PLAGAS SECTOR EL BORO, ALTO HOSPICIO</t>
  </si>
  <si>
    <t>CAPACITACION TENENCIA RESPONSABLE DE MASCOTAS, REGION DE TARAPACA</t>
  </si>
  <si>
    <t>CONTROL Y PREVENCION POBLACION CANINA Y FELINA REGION TARAPACA</t>
  </si>
  <si>
    <t>TRANSFERENCIA PARA EL DESARROLLO DEPORTE RECREATIVO Y FORMATIVO DE ALTO HOSPICIO</t>
  </si>
  <si>
    <t>CAPACITACION EN SEPARACIÓN DE RESIDUOS SÓLIDOS DOMICILIARIOS INORGÁNICOS, COMUNA</t>
  </si>
  <si>
    <t>CONTROL DE LA POBLACIÓN DE CANINOS SIN DUEÑO, REGIÓN DE TARAPACÁ</t>
  </si>
  <si>
    <t>PROGRAMA DE RENOVACION DE BUSES Y MINIBUSES URBANOS Y RURALES INSCRITOS EN EL REG. NACIONAL DE TRANSPORTE PUBLICO DE PASAJEROS</t>
  </si>
  <si>
    <t>TRANSFERENCIA PROTOTIPAJE, PRE-INCUBACION Y ACELERACION POR TARAPACA LABS</t>
  </si>
  <si>
    <t>CONSTRUCCION PUNTO TURISTICO DE CALATAMBO</t>
  </si>
  <si>
    <t>TRANSFERENCIA HABITAT; TARAPACA PROYECTA INVESTIGACION DE AMBIENTES EXTREMOS</t>
  </si>
  <si>
    <t>APLICACION LEY FOMENTO AL RIEGO, PEQUEÑA AGRICULTURA Y PUEBLOS ORIGINARIOS</t>
  </si>
  <si>
    <t>AMPLIACION Y MEJORAMIENTO SEDE SOCIAL JJ. VV. MATILLA II</t>
  </si>
  <si>
    <t>CONSTRUCCION SEDE SOCIAL JUNTA DE VECINOS DON ARTURO</t>
  </si>
  <si>
    <t>CONSTRUCCION SEDE SOCIAL J.V. ALTOS DEL SUR, COMUNA DE ALTO HOSPICIO</t>
  </si>
  <si>
    <t>CONSTRUCCION TECHUMBRE MULTICANCHA DE MOQUELLA</t>
  </si>
  <si>
    <t>CAPACITACION FOMENTO DESARROLLO PRODUCTIVO PESQUERO ARTESANAL I REGION</t>
  </si>
  <si>
    <t>CAPACITACION, FORTALECIMIENTO Y PROMOCION TURISMO REG. DE TARAPACA</t>
  </si>
  <si>
    <t>CONSTRUCCION PLAZA SALVADOR ALLENDE-LAS ROSAS</t>
  </si>
  <si>
    <t>MEJORAMIENTO Y REMODELACION SEDE SOCIAL JJ. VV. BARROS ARANA</t>
  </si>
  <si>
    <t>AMPLIACION SEDE SOCIAL JJ. VV. TAMARUGAL III</t>
  </si>
  <si>
    <t>CONSTRUCCION SEDE SOCIAL JJ. VV TAMARUGAL II</t>
  </si>
  <si>
    <t>CONSTRUCCION PLAZA, LOCALIDAD DE JAIÑA</t>
  </si>
  <si>
    <t>CONSTRUCCION BADEN Y TALUD SECTOR PLAZA DE CUISAMA</t>
  </si>
  <si>
    <t>CAPACITACION YO EMPRENDO SEMILLA TARAPACA</t>
  </si>
  <si>
    <t>MEJORAMIENTO SEDE SOCIAL JJ. VV. DOLORES</t>
  </si>
  <si>
    <t>CONSTRUCCION SEDE SOCIAL J.V. SAN JORGE, ALTO HOSPICIO</t>
  </si>
  <si>
    <t>CONSTRUCCION PLAYA INCLUSIVA CAVANCHA</t>
  </si>
  <si>
    <t>AMPLIACION Y MEJORAMIENTO SEDE SOCIAL RAMON PEREZ OPAZO</t>
  </si>
  <si>
    <t>AMPLIACION Y MEJORAMIENTO SEDE SOCIAL JJ. VV. COMPLEJO DEPORTIVO</t>
  </si>
  <si>
    <t>MEJORAMIENTO SEDE SOCIAL JJ. VV. CAMANCHACA II</t>
  </si>
  <si>
    <t>TRANSFERENCIA BIENES PUBLICOS REGIONALES, PER,TURISMO SUNTENTA.,ERNC</t>
  </si>
  <si>
    <t>MEJORAMIENTO PARQUE DINOSAURIOS DE PICA</t>
  </si>
  <si>
    <t>MEJORAMIENTO INTEGRAL SEDE SOCIAL AMPLIACION NUEVA VICTORIA</t>
  </si>
  <si>
    <t>AMPLIACION Y REMODELACION SEDE SOCIAL J. V. LOS PUQUIOS II Y III</t>
  </si>
  <si>
    <t>MEJORAMIENTO ALUMBRADO PUBLICO TECNOLOGIA COMUN A LED PICA Y MATILLA</t>
  </si>
  <si>
    <t>CONSTRUCCION DE PUNTOS LIMPIOS, COMUNA DE PICA</t>
  </si>
  <si>
    <t>ACTUALIZACION EVALUACION Y ACTUALIZACION DE LA ESTRATEGIA REGIONAL DE INNOVACION</t>
  </si>
  <si>
    <t>REPOSICION PLAZA PUBLICA DE HUARA</t>
  </si>
  <si>
    <t>REPOSICION SEDE SOCIAL JJ. VV. CARAMPANGUE</t>
  </si>
  <si>
    <t>CONSTRUCCION LINEA MEDIA TENSION Y ALUMBRADO PUBLICO, ALTO MATILLA</t>
  </si>
  <si>
    <t>MEJORAMIENTO INTEGRAL SOMBREADEROS PASEO PEATONAL PICA-MATILLA</t>
  </si>
  <si>
    <t>CONSTRUCCION MULTICANCHA SECTOR LAGUNA VERDE, COMUNA IQUIQUE</t>
  </si>
  <si>
    <t>CONSTRUCCION PLAZA JJ. VV. CAMANCHACA I</t>
  </si>
  <si>
    <t>CAPACITACION Y FOMENTO DEL SECTOR PESQUERO ARTESANAL REGION</t>
  </si>
  <si>
    <t>MEJORAMIENTO SEDE SOCIAL CLUB DEPORTIVO ULTIMA ESPERANZA</t>
  </si>
  <si>
    <t>CAPACITACION GESTION PRODUCTIVA-COMERCIAL DE LA AFC REGION TARAPACA</t>
  </si>
  <si>
    <t>AMPLIACION SEDE SOCIAL J.V. 11 DE MARZO, ALTO HOSPICIO</t>
  </si>
  <si>
    <t>MEJORAMIENTO PLAZA ORDEN Y PATRIA II</t>
  </si>
  <si>
    <t>MEJORAMIENTO CUARTEL DE BOMBEROS LA TIRANA</t>
  </si>
  <si>
    <t>MEJORAMIENTO DE CANCHA VILLA BAQUEDANO</t>
  </si>
  <si>
    <t>CONSTRUCCION MULTICANCHA POBLACION LOS ALGARROBOS I</t>
  </si>
  <si>
    <t>CONSTRUCCION SEDE ADULTO MAYOR AMAME</t>
  </si>
  <si>
    <t>CONSTRUCCION JUNTA DE VECINOS N° 26 VILLA ESTACION</t>
  </si>
  <si>
    <t>MEJORAMIENTO INFRAESTRUCTURA EDIFICIO CORREOS DE PICA</t>
  </si>
  <si>
    <t>REPOSICION SEDE SOCIAL N°3, LOCALIDAD DE HUARA</t>
  </si>
  <si>
    <t>CONSTRUCCION ESPACIOS DEPORTIVO VILLA MILENIO, LOCALIDAD DE HUARA</t>
  </si>
  <si>
    <t>CONSTRUCCION DE CAMARINES EN ESTADIO MUNICIPAL DE PICA</t>
  </si>
  <si>
    <t>CONSTRUCCION PISCINA TERMAL CUBIERTA DE ANCUAQUE</t>
  </si>
  <si>
    <t>AMPLIACION SEDE CLUB DEPORTIVO "ESTRELLA POLAR" DE CAMIÑA</t>
  </si>
  <si>
    <t>CAPACITACION PROGRAMA DE CAPACITACIÓN PARA EL FORTALECIMIENTO DE LA QUINUA DE TARAPACÁ</t>
  </si>
  <si>
    <t>TRANSFERENCIA ASISTENCIA TECNICA PARA COMITES DE AGUA POTABLE RURAL</t>
  </si>
  <si>
    <t>REPOSICION PLAZA PUBLICA DE HUAVIÑA</t>
  </si>
  <si>
    <t>CONSTRUCCION POZO NORIA Y ESTANQUE ACUMULADOR DE AGUA EN CHILLAYZA</t>
  </si>
  <si>
    <t>REPOSICION CASA DEL PARAMEDICO POSTA DE CAMIÑA</t>
  </si>
  <si>
    <t>REPOSICION PAVIMENTO CALLE 1 DE CUISAMA</t>
  </si>
  <si>
    <t>REPOSICION PLAZA LOCALIDAD DE HUARASIÑA, COMUNA DE HUARA</t>
  </si>
  <si>
    <t>CONSTRUCCION PASEO PEATONAL HUANTAJAYA, ETAPA III</t>
  </si>
  <si>
    <t>MEJORAMIENTO PLAZA PADRE HURTADO, COMUNA ALTO HOSPICIO</t>
  </si>
  <si>
    <t>CONSTRUCCION SEDE SOCIAL NUEVO DESPERTAR</t>
  </si>
  <si>
    <t>CONSTRUCCION CIERRE PERIMETRAL SEDE SOCIAL J. V. SANTA CATALINA II, COMUNA DE ALTO HOSPICIO</t>
  </si>
  <si>
    <t>MEJORAMIENTO AREA DE JUEGOS CONDOMINIO SOCIAL DOÑA OLGA, ALTO HOSPICIO</t>
  </si>
  <si>
    <t>CAPACITACION TARAPACA EN MARCHA, PROVINCIA DE IQUIQUE</t>
  </si>
  <si>
    <t>MEJORAMIENTO INTEGRAL ZONA CAMPING, LOCALIDAD DE HUARA</t>
  </si>
  <si>
    <t>REPOSICION PLAZA, LOCALIDAD DE QUILLAGUASA</t>
  </si>
  <si>
    <t>CONSTRUCCION SEDE SOCIAL ASOCIACION CUIDADORES DE PACIENTES CON DEPENDENCIA SEVERA, PICA</t>
  </si>
  <si>
    <t>CONSTRUCCION SEDE SOCIAL 6 DE FEBRERO, COMUNA DE PICA</t>
  </si>
  <si>
    <t>HABILITACION AREA DE JUEGOS CONDOMINIO SOCIAL POZO DEL CARMEN</t>
  </si>
  <si>
    <t>MEJORAMIENTO Y PAISAJISMO INTERSECCION RUTA 5 Y 15 CH</t>
  </si>
  <si>
    <t>REPOSICION SEDE SOCIAL JUNTA DE VECINOS NARVAL</t>
  </si>
  <si>
    <t>MEJORAMIENTO PLAZA, LOCALIDAD DE SOTOCA</t>
  </si>
  <si>
    <t>CONSTRUCCION MULTICANCHA J.V. ALTOS DEL ZIG ZAG, COMUNA DE ALTO HOSPICIO</t>
  </si>
  <si>
    <t>MEJORAMIENTO MULTICANCHA, JUNTA DE VECINOS MUJERES DEL FUTURO</t>
  </si>
  <si>
    <t>CONSTRUCCION PARADERO DE MAMIÑA, COMUNA DE POZO ALMONTE</t>
  </si>
  <si>
    <t>CONSTRUCCION SEDE SOCIAL JJ. VV. SOL NACIENTE, POZO ALMONTE</t>
  </si>
  <si>
    <t>MEJORAMIENTO AREAS DE JUEGOS EN PLAZAS DE LA COMUNA</t>
  </si>
  <si>
    <t>CONSTRUCCION PISCINA ALTO MIRAFLORES, PICA</t>
  </si>
  <si>
    <t>CONSTRUCCION TECHADO CANCHA LOS NARANJOS, PICA</t>
  </si>
  <si>
    <t>CONSTRUCCION PLAZA SANTA ROSA, POZO ALMONTE</t>
  </si>
  <si>
    <t>MEJORAMIENTO INTEGRAL BAÑOS PUBLICOS DE CHIAPA</t>
  </si>
  <si>
    <t>MEJORAMIENTO PLAZAS SECTOR LA TORTUGA, COMUNA DE ALTO HOSPICIO</t>
  </si>
  <si>
    <t>REPOSICION CIERRE PERIMETRAL SEDE SOCIAL J.V. 16 DE JULIO, COMUNA DE ALTO HOSPICIO</t>
  </si>
  <si>
    <t>REPOSICION CASA ACOGIDA, LOCALIDAD DE LIMAXIÑA</t>
  </si>
  <si>
    <t>MEJORAMIENTO PLAZA SAN SANTIAGO DE MACAYA</t>
  </si>
  <si>
    <t>AMPLIACION SEDE JJ. VV. N°13 POBLADO ANDINO, LOCALIDAD DE POZO ALMONTE</t>
  </si>
  <si>
    <t>MEJORAMIENTO JARDINES INFANTILES DE ADMINISTRACION MUNICIPAL</t>
  </si>
  <si>
    <t>MEJORAMIENTO PLAZA LA HUAYCA, LA HUAYCA</t>
  </si>
  <si>
    <t>CONSTRUCCION PLAZOLETA SANTA TERESA DE LOS ANDES</t>
  </si>
  <si>
    <t>CONSTRUCCION TECHADO MULTICANCHA DE CHIAPA</t>
  </si>
  <si>
    <t>REPOSICION PLAZA LOCALIDAD DE LAONZANA, COMUNA DE HUARA</t>
  </si>
  <si>
    <t>CONSTRUCCION SEDE SOCIAL CLUB ADULTO MAYOR LOS AÑOS FELICES</t>
  </si>
  <si>
    <t>REPOSICION SEDE CLUB ADULTO MAYOR HIJOS DE PARCA, LOCALIDAD PARCA</t>
  </si>
  <si>
    <t>CONSTRUCCION CENTRO INTEGRAL DE LA DISCAPACIDAD, COMUNA DE POZO ALMONTE</t>
  </si>
  <si>
    <t>MEJORAMIENTO PLAZA VALLE DE QUISMA, COMUNA DE PICA</t>
  </si>
  <si>
    <t>CONSTRUCCION SEDE SOCIAL CONDOMINIO SANTA TERESITA DE LOS ANDES</t>
  </si>
  <si>
    <t>TRANSFERENCIA APOYO AL EMPRENDIMIENTO DE INNOVACION, "VIRALIZA"</t>
  </si>
  <si>
    <t>TRANSFERENCIA SOLUCIONES INNOVADORAS EN EL MARCO DE EC "SUMATE A LA ECONOMIA CIRCULAR</t>
  </si>
  <si>
    <t>TRANSFERENCIA VALIDACION DE LA INNOVACION SOCIAL/INNOVA SOCIAL</t>
  </si>
  <si>
    <t>TRANSFERENCIA APOYO AL EMPRENDIMIENTO DINAMICO "SEMILLA CORFO,FASES: INICIA Y EXPANDE"</t>
  </si>
  <si>
    <t>MEJORAMIENTO DEL COMEDOR COMUNITARIO DE LA LOCALIDAD DE HUASQUIÑA COMUNA DE HUARA</t>
  </si>
  <si>
    <t xml:space="preserve">CAPACITACION FORTALECIMIENTO COMERCIAL DE MIPYMES CON POTENCIAL EXPORTADOR DE TARAPACA </t>
  </si>
  <si>
    <t>CAPACITACION FORMACION Y DIFUSION EN EL AMBITO DE LA MUSICA EN LA REGION DE TARAPACA</t>
  </si>
  <si>
    <t>CONSTRUCCION PLAZA NUEVA JUVENTUD, J.J.V.V. N°27 JUVENTUD DEL DESIERTO, LOCALIDAD DE PINTADOS</t>
  </si>
  <si>
    <t>CONSTRUCCION PLAZA ALTO MATILLA, COMUNA DE PICA</t>
  </si>
  <si>
    <t>MEJORAMIENTO CANCHA DE FUTBOL, LOCALIDAD DE CENTRAL CITANI</t>
  </si>
  <si>
    <t>CONSTRUCCION OFICINA DE INFORMACION TURISTICA, LOCALIDAD DE ANCUAQUE</t>
  </si>
  <si>
    <t>CONSTRUCCION SERVICIOS HIGIENICOS PUBLICOS, LOCALIDAD DE VILLABLANCA</t>
  </si>
  <si>
    <t>CONSTRUCCION CIERRE PERIMETRAL CORRAL MUNICIPAL DE COLCHANE</t>
  </si>
  <si>
    <t>CONSTRUCCION SERVICIOS HIGIENICOS PUBLICOS, LOCALIDAD DE ANCUAQUE</t>
  </si>
  <si>
    <t>CONSTRUCCION PLAZA JJ.VV. HEROES DE LA CONCEPCION, IQUIQUE</t>
  </si>
  <si>
    <t>REPOSICION ESTANQUE DE REGADIO DE SPIDSA</t>
  </si>
  <si>
    <t>CONSTRUCCION CENTRO COMUNITARIO LOS CHUNCHOS CON LAS DIABLADAS, COMUNA DE IQUIQUE</t>
  </si>
  <si>
    <t>REPOSICION CENTRO COMUNITARIO NUEVA VICTORIA</t>
  </si>
  <si>
    <t>REPOSICION CANAL DE REGADIO TOMA EL GALLO</t>
  </si>
  <si>
    <t>CONSTRUCCION PUNTO TURISTICO DE LAUPARA</t>
  </si>
  <si>
    <t>REPOSICION POZO NORIA DE REGADIO PACAGUA</t>
  </si>
  <si>
    <t>REPOSICION CANAL DE REGADIO OCO BRAÑEZ</t>
  </si>
  <si>
    <t>CONSTRUCCION SEDE SOCIAL Y ENTORNO, JJ.VV. HUANTAJAYA I, IQUIQUE</t>
  </si>
  <si>
    <t>REPOSICION SEDE SOCIAL JUNTA VECINAL CAUPOLICAN, IQUIQUE</t>
  </si>
  <si>
    <t>REPOSICION CANAL DE REGADIO LA IMISIÑA</t>
  </si>
  <si>
    <t>CONSTRUCCION CUBIERTA DE GRADAS E ILUMINACION ESTADIO DE COLCHANE</t>
  </si>
  <si>
    <t>CONSTRUCCION SERVICIOS HIGIENICOS PUBLICOS, LOCALIDAD DE COTASAYA</t>
  </si>
  <si>
    <t>CONSTRUCCION PLAZA ESMERALDA, COMUNA DE PICA</t>
  </si>
  <si>
    <t>CONSTRUCCION SEDE UNION COMUNAL, PICA</t>
  </si>
  <si>
    <t>CONSTRUCCION CIERRE Y CUBIERTA DE CANCHA, LOCALIDAD DE MAUQUE, COMUNA DE COLCHANE</t>
  </si>
  <si>
    <t>MEJORAMIENTO SEDE SOCIAL J.V PADRE HURTADO II</t>
  </si>
  <si>
    <t>MEJORAMIENTO CANCHA DE FUTBOL DE FRANCIA</t>
  </si>
  <si>
    <t>CAPACITACION FNDR - TARAPACA JOVEN</t>
  </si>
  <si>
    <t>CAPACITACION ALMACENES DE CHILE - TARAPACA FNDR FONDO CONCURSABLE</t>
  </si>
  <si>
    <t>MEJORAMIENTO SEDES SOCIALES, SECTOR LA PAMPA</t>
  </si>
  <si>
    <t>CONSTRUCCION SEDE SOCIAL JUNTA DE VECINOS VILLA PORVENIR</t>
  </si>
  <si>
    <t>MEJORAMIENTO PLATAFORMA ACTIVIDADES QUISTAGAMA</t>
  </si>
  <si>
    <t>REPOSICION POZO NORIA DE REGADIO DE MOQUELLA</t>
  </si>
  <si>
    <t>CONSTRUCCION SEDE SOCIAL JUNTA DE VECINOS STA. MAGDALENA COMUNA DE ALTO HOSPICIO</t>
  </si>
  <si>
    <t>MEJORAMIENTO PLAZAS SECTOR EL BORO, COMUNA ALTO HOSPICIO</t>
  </si>
  <si>
    <t>MEJORAMIENTO SEDES SECTOR EL BORO, COMUNA ALTO HOSPICIO</t>
  </si>
  <si>
    <t>CAPACITACION CRECE ELIJOPYME TARAPACA 2020</t>
  </si>
  <si>
    <t>AMPLIACION SALA DEL ADULTO MAYOR</t>
  </si>
  <si>
    <t>MEJORAMIENTO MULTICANCHAS SECTOR CENTRO, COMUNA DE ALTO HOSPICIO</t>
  </si>
  <si>
    <t>CONSTRUCCION TECHUMBRE MULTICANCHA DE APAMILCA</t>
  </si>
  <si>
    <t>MEJORAMIENTO ALUMBRADO PUBLICO DE NAMA</t>
  </si>
  <si>
    <t>CONSTRUCCION TECHUMBRE MULTICANCHA DE SAIÑA</t>
  </si>
  <si>
    <t>CONSTRUCCION SERVICIOS HIGIÉNICOS PÚBLICOS, LOCALIDAD DE CHULLUNCANE</t>
  </si>
  <si>
    <t>TRANSFERENCIA SMARTCITY LAB ......</t>
  </si>
  <si>
    <t>TRANSFERENCIA TECNOLOGÍA PARA DEGRADAR PLÁSTICOS</t>
  </si>
  <si>
    <t>TRANSFERENCIA MEDICINA DE ALTURA III: VALIDACIÓN DE BIOMARCADORES Y DE MITIGADORES</t>
  </si>
  <si>
    <t>TRANSFERENCIA BIOTARAPACÁ - PRODUCTOS NUTRACÉUTICOS BASADOS EN MICROALGAS</t>
  </si>
  <si>
    <t>TRANSFERENCIA FORMACIÓN DE CAPITAL HUMANO EN TÉCNICAS PEDAGÓGICAS</t>
  </si>
  <si>
    <t>TRANSFERENCIA HUANTAJAYA - DIFUSIÓN Y RESCATE PLATERÍA REGIONAL</t>
  </si>
  <si>
    <t>CONSTRUCCION PASEO PEATONAL MOQUELLA</t>
  </si>
  <si>
    <t>MEJORAMIENTO MULTICANCHA, LOCALIDAD DE CHULLUNCANE</t>
  </si>
  <si>
    <t>CONSTRUCCION PARADERO DE BUSES, COMUNA DE COLCHANE</t>
  </si>
  <si>
    <t>CONSTRUCCION COMEDOR ADULTO MAYOR, LOCALIDAD DE PISIGA CHOQUE</t>
  </si>
  <si>
    <t>CONSTRUCCION PASEO PEATONAL SOMBREADO, LOCALIDAD DE ESCAPIÑA</t>
  </si>
  <si>
    <t>MEJORAMIENTO CANCHA DE FUTBOLITO, LOCALIDAD DE VILLABLANCA</t>
  </si>
  <si>
    <t>CONSTRUCCION CENTRO INTERACTIVO ARTESANAS DE CAMIÑA</t>
  </si>
  <si>
    <t>CONSTRUCCION SERVICIOS HIGIENICOS PUBLICOS, LOCALIDAD DE CENTRAL CITANI</t>
  </si>
  <si>
    <t>CAPACITACION PARA EL FOMENTO PRODUCTIVO Y FORTALECIMIENTO DEL ECOSISTEMA DE EMPRENDIMIENTO</t>
  </si>
  <si>
    <t>CAPACITACION DE APOYO A LA ACTIVACIÓN ECONÓMICA, PARA ABORDAR LOS IMPACTOS DEL COVID-19</t>
  </si>
  <si>
    <t>CAPACITACION PARA EL CENTRO TECNOLÓGICO DE ECONOMÍA CIRCULAR TARAPACÁ</t>
  </si>
  <si>
    <t>CONSTRUCCION MULTICANCHA DEPORTIVA TIERRAS DE JEHOVA LOCALIDAD DE PINTADO</t>
  </si>
  <si>
    <t>AMPLIACION SKATEPARK COMUNA DE POZO ALMONTE</t>
  </si>
  <si>
    <t>CAPACITACION FORTALECIMIENTO Y PROMOCION TURISTICA DE LA REGION DE TARAPACA</t>
  </si>
  <si>
    <t>CAPACITACION DESARROLLO PRODUCTIVO DE LA MINERÍA PEQUEÑA Y ARTESANAL REGIÓN DE TARAPACÁ</t>
  </si>
  <si>
    <t xml:space="preserve">CAPACITACION PLAN FNDR COVID -19 DE EMERGENCIA REACTIVATE REGIÓN DE TARAPACÁ </t>
  </si>
  <si>
    <t>REGION DE ARICA Y PARINACOTA</t>
  </si>
  <si>
    <t>REGION DE ATACAMA</t>
  </si>
  <si>
    <t>REGION DE COQUIMBO</t>
  </si>
  <si>
    <t>REGION DE VALPARAISO</t>
  </si>
  <si>
    <t xml:space="preserve">REGION METROPOLITANA </t>
  </si>
  <si>
    <t>REGION DE O"HIGGINS</t>
  </si>
  <si>
    <t>REGION DEL MAULE</t>
  </si>
  <si>
    <t>REGION DEL BIOBIO</t>
  </si>
  <si>
    <t>REGION DE LA ARAUCANÍA</t>
  </si>
  <si>
    <t>REGION DE LOS RIOS</t>
  </si>
  <si>
    <t>REGION DE LOS LAGOS</t>
  </si>
  <si>
    <t>REGION DE MAGALLANES</t>
  </si>
  <si>
    <t>REGION DEL BIOBIO - REGION DE ÑUBLE</t>
  </si>
  <si>
    <t>ARICA</t>
  </si>
  <si>
    <t>PUTRE</t>
  </si>
  <si>
    <t>CAMARONES</t>
  </si>
  <si>
    <t>HUASCO</t>
  </si>
  <si>
    <t>FREIRINA</t>
  </si>
  <si>
    <t>CHAÑARAL</t>
  </si>
  <si>
    <t>COPIAPÓ</t>
  </si>
  <si>
    <t>DIEGO DE ALMAGRO</t>
  </si>
  <si>
    <t>CALDERA</t>
  </si>
  <si>
    <t>TIERRA AMARILLA</t>
  </si>
  <si>
    <t>VALLENAR</t>
  </si>
  <si>
    <t>ALTO DEL CARMEN</t>
  </si>
  <si>
    <t>PROVINCIA COPIAPÓ</t>
  </si>
  <si>
    <t>PROVINCIA HUASCO</t>
  </si>
  <si>
    <t>LAUTARO</t>
  </si>
  <si>
    <t>CUNCO</t>
  </si>
  <si>
    <t>ERCILLA</t>
  </si>
  <si>
    <t>TEODORO SCHMIDT</t>
  </si>
  <si>
    <t>GORBEA,LONCOCHE,CARAHUE,PUCÓN,SAAVEDRA,VILLARRICA</t>
  </si>
  <si>
    <t>PADRE LAS CASAS,PERQUENCO,PITRUFQUÉN,VICTORIA,VILCÚN,CUNCO,CURACAUTÍN,FREIRE</t>
  </si>
  <si>
    <t>TOLTÉN</t>
  </si>
  <si>
    <t>PUCÓN</t>
  </si>
  <si>
    <t>CHOLCHOL</t>
  </si>
  <si>
    <t>VILCÚN</t>
  </si>
  <si>
    <t>PITRUFQUÉN</t>
  </si>
  <si>
    <t>CURACAUTÍN</t>
  </si>
  <si>
    <t>LUMACO,PUREN</t>
  </si>
  <si>
    <t>RENAICO</t>
  </si>
  <si>
    <t>PURÉN</t>
  </si>
  <si>
    <t>NUEVA IMPERIAL,TEODORO SCHMIDT</t>
  </si>
  <si>
    <t>TRAIGUÉN</t>
  </si>
  <si>
    <t>ANGOL,GALVARINO,GORBEA,LAUTARO,LONCOCHE,LONQUIMAY,LOS SAUCES,LUMACO,MELIPEUCO,NUEVA IMPERIAL,PADRE LAS CASAS,CARAHUE,PERQUENCO,PITRUFQUEN,PUCON,PUREN,RENAICO,SAAVEDRA,TEMUCO,TEODORO SCHMIDT,TOLTEN,TRAIGUEN,CHOLCHOL,VICTORIA,VILCUN,VILLARRICA,COLLIPULLI,CUNCO,CURACAUTIN,CURARREHUE,ERCILLA,FREIRE</t>
  </si>
  <si>
    <t>ANGOL,GALVARINO,GORBEA,LAUTARO,LONCOCHE,LONQUIMAY,LOS SAUCES,LUMACO,MELIPEUCO,NUEVA IMPERIAL,PADRE LAS CASAS,CARAHUE,PERQUENCO,PITRUFQUÉN,PUCÓN,PURÉN,RENAICO,SAAVEDRA,TEMUCO,TEODORO SCHMIDT,TOLTÉN,TRAIGUÉN,CHOLCHOL,VICTORIA,VILCÚN,VILLARRICA,COLLIPULLI,CUNCO,CURACAUTÍN,CURARREHUE,ERCILLA,FREIRE</t>
  </si>
  <si>
    <t>PADRE LAS CASAS,TEMUCO</t>
  </si>
  <si>
    <t>GORBEA,LAUTARO,PADRE LAS CASAS,CARAHUE,PERQUENCO,PUCON,PUREN,TEMUCO,TRAIGUEN,CUNCO</t>
  </si>
  <si>
    <t>ANGOL,TEMUCO</t>
  </si>
  <si>
    <t>NUEVA IMPERIAL,CARAHUE,SAAVEDRA,TEODORO SCHMIDT,TOLTÉN</t>
  </si>
  <si>
    <t>CARAHUE,SAAVEDRA,TEODORO SCHMIDT,TOLTÉN</t>
  </si>
  <si>
    <t>LONQUIMAY,LOS SAUCES,LUMACO,PURÉN,RENAICO,TRAIGUÉN,COLLIPULLI,CURACAUTÍN,ERCILLA</t>
  </si>
  <si>
    <t>ANGOL,LONQUIMAY,LUMACO,CARAHUE,TEMUCO,TOLTÉN,VICTORIA</t>
  </si>
  <si>
    <t>ANGOL,LONCOCHE,RENAICO,TEMUCO,TRAIGUÉN</t>
  </si>
  <si>
    <t>ANGOL,GORBEA,LAUTARO,LONCOCHE,NUEVA IMPERIAL,PADRE LAS CASAS,CARAHUE,PERQUENCO,PITRUFQUÉN,RENAICO,TEMUCO,VICTORIA,VILCÚN,COLLIPULLI,ERCILLA,FREIRE</t>
  </si>
  <si>
    <t>ANGOL,LONCOCHE,TEMUCO,TRAIGUÉN</t>
  </si>
  <si>
    <t>ANGOL,LONQUIMAY,MELIPEUCO,NUEVA IMPERIAL,CARAHUE,PUCÓN,SAAVEDRA,TEODORO SCHMIDT,TOLTÉN,CHOLCHOL,VILCÚN,VILLARRICA,COLLIPULLI,CUNCO,CURACAUTÍN,CURARREHUE</t>
  </si>
  <si>
    <t>LONQUIMAY,MELIPEUCO,CURACAUTÍN</t>
  </si>
  <si>
    <t>CAUTÍN</t>
  </si>
  <si>
    <t>MALLECO</t>
  </si>
  <si>
    <t>CHONCHI</t>
  </si>
  <si>
    <t>PUQUELDÓN</t>
  </si>
  <si>
    <t>MAULLÍN</t>
  </si>
  <si>
    <t>PUYEHUE</t>
  </si>
  <si>
    <t>SAN PABLO</t>
  </si>
  <si>
    <t>QUEILEN</t>
  </si>
  <si>
    <t>PALENA</t>
  </si>
  <si>
    <t>FUTALEUFU</t>
  </si>
  <si>
    <t>PUERTO MONTT</t>
  </si>
  <si>
    <t>PUERTO OCTAY</t>
  </si>
  <si>
    <t>PUERTO VARAS</t>
  </si>
  <si>
    <t>ANCUD</t>
  </si>
  <si>
    <t>CURACO DE VELEZ</t>
  </si>
  <si>
    <t>COCHAMÓ</t>
  </si>
  <si>
    <t>FRESIA</t>
  </si>
  <si>
    <t>DALCAHUE</t>
  </si>
  <si>
    <t>PROV. DE CHILOÉ</t>
  </si>
  <si>
    <t>PROV. DE PALENA</t>
  </si>
  <si>
    <t>CHAITÉN</t>
  </si>
  <si>
    <t>CHAITEN</t>
  </si>
  <si>
    <t>HUALAIHUE</t>
  </si>
  <si>
    <t>PROV. DE OSORNO</t>
  </si>
  <si>
    <t>RÍO NEGRO</t>
  </si>
  <si>
    <t>QUINCHAO</t>
  </si>
  <si>
    <t>QUELLÓN</t>
  </si>
  <si>
    <t>CURACO DE VÉLEZ</t>
  </si>
  <si>
    <t>MAULLIN</t>
  </si>
  <si>
    <t>PROV. DE LLANQUIHUE</t>
  </si>
  <si>
    <t>CONSERVACIÓN CENTRO CERRADO DE ARICA, SENAME</t>
  </si>
  <si>
    <t>TRANSFERENCIA RENOVACIÓN DE BUSES Y TAXIBUSES</t>
  </si>
  <si>
    <t>MINISTERIO DE LA VIVIENDA</t>
  </si>
  <si>
    <t>UNIVERSIDAD ARTURO PRAT- CAPITAL HUMANO Y TECNOLÓGICO EN MEDICINA DE ALTURA (30477541-0</t>
  </si>
  <si>
    <t>UNIVERSIDAD ARTURO PRAT- ENOTURISMO ASOCIADO AL VINO DEL DESIERTO EN TAMARUGAL(30477545-0)</t>
  </si>
  <si>
    <t>UNIVERSIDAD ARTURO PRAT- PRODUCCIÓN NUTRACEUTICOS A PARTIR DE MICROALGAS NATIVAS (30477340-0)</t>
  </si>
  <si>
    <t>UNIVERSIDAD ARTURO PRAT- T-LOGISTIC CENTRO DE INNOVACIÓN LOGÍSTICA (30477538-0)</t>
  </si>
  <si>
    <t>CONSTRUCCION PLAZA, LOCALIDAD DE SIPIZA, HUARA</t>
  </si>
  <si>
    <t>REPOSICION AMBULANCIAS SAMU REGIÓN DE ANTOFAGASTA (COMUNAS ANTOFAGASTA, CALAMA Y TOCOPILLA)</t>
  </si>
  <si>
    <t xml:space="preserve">TRANSFERENCIA DISEÑO DE PROGRAMA DE MAGÍSTER EN TEMAS DE CTI  </t>
  </si>
  <si>
    <t xml:space="preserve">TRANSFERENCIA PROGRAMA REGIONAL DE APOYO AL EMPRENDIMIENTO DINÁMICO      </t>
  </si>
  <si>
    <t xml:space="preserve">TRANSFERENCIA PROGRAMA APOYO ENTORNO DE INNOVACIÓN Y EMPRENDIMIENTO </t>
  </si>
  <si>
    <t xml:space="preserve">TRANSFERENCIA PROGRAMA DE TRANSFERENCIA A PROYECTOS PARA EL ENTORNO </t>
  </si>
  <si>
    <t>TRANSFERENCIA PROGRAMA DE INNOVACIÓN PARA FORTALECER EL ENTORNO.</t>
  </si>
  <si>
    <t>TRANSFERENCIA PROGRAMA LEVANTEMOS TU PYME - CORFO ANTOFAGASTA 2019</t>
  </si>
  <si>
    <t xml:space="preserve"> PRODUCCIÓN DE CULTIVOS CON AGUA RESIDUAL EN CALAMA</t>
  </si>
  <si>
    <t xml:space="preserve"> FORMACIÓN DE DIVULGADORES CIENTÍFICOS DESDE Y PARA ANTOFAGASTA </t>
  </si>
  <si>
    <t xml:space="preserve"> ESPECIES ENDÉMICAS TALTAL XEROJARDINERÍA VIVERIZACIÓN PAISAJISMO </t>
  </si>
  <si>
    <t xml:space="preserve"> DESAFIANDO LA SUSTENTABILIDAD CIRCULAR EN LOS JÓVENES </t>
  </si>
  <si>
    <t xml:space="preserve"> NANOBIOREMEDIACIÓN DE SUELOS CONTAMINADOS POR METALES EN TALTAL</t>
  </si>
  <si>
    <t xml:space="preserve"> ECOSISTEMA DE EMPRENDIMIENTO INNOVADOR ANTOFAGASTA </t>
  </si>
  <si>
    <t xml:space="preserve"> INTERNACIONALIZACIÓN DE INNOVACIONES </t>
  </si>
  <si>
    <t>TRANSFERENCIA INVESTMENT READINESS PARA EMPRENDEDORES E INVERSIONISTAS</t>
  </si>
  <si>
    <t>RECURSO PIURE COMO DIVERSIFICACIÓN PRODUCTIVA DE LA PESCA ARTESANAL</t>
  </si>
  <si>
    <t xml:space="preserve"> PLAN HIDROLÓGICO PARA PROTEGER LAGUNAS ALTIPLÁNICAS</t>
  </si>
  <si>
    <t xml:space="preserve">PROYECTO LIQCAU STEM: MUJERES INGENIERAS PARA LA REGIÓN </t>
  </si>
  <si>
    <t>EMPRENDE, INCLUYE, IMPACTA EN LA REGIÓN DE ANTOFAGASTA</t>
  </si>
  <si>
    <t xml:space="preserve"> ESTANDARIZACIÓN NORMAS CHILENAS DE LITIO </t>
  </si>
  <si>
    <t xml:space="preserve"> ACUYMIN PRIMER CENTRO DE CAPACITACIÓN Y TRANSFERENCIA A PESCADORES </t>
  </si>
  <si>
    <t xml:space="preserve"> DESARROLLO DE APLICACIONES URBANAS PARA BIOSEAL UN PRODUCTO BIOTECNOLÓGICO DE ANTOFAGASTA</t>
  </si>
  <si>
    <t>TRANSFERENCIA PROGRAMA DE EMERGENCIA PARA EMPRENDEDORES DE LA REGIÓN DE ANTOFAGASTA COVID-19</t>
  </si>
  <si>
    <t>REPOSICION ASCENSOR EDIFICIO CONSISTORIAL LA SERENA - ETAPA DE EJECUCIÓN</t>
  </si>
  <si>
    <t>ADQUISICION MAQUINARIA PESADA PARA MANTENCION Y REPARACION DE CAMINOS RURALES, COQUIMBO - ETAPA DE EJECUCIÓN</t>
  </si>
  <si>
    <t>ADQUISICION 3 CAMIONES ALJIBES PARA RIEGO DE AREAS VERDES DE LA COMUNA DE COQUIMBO - ETAPA DE EJECUCIÓN</t>
  </si>
  <si>
    <t>REPOSICION DE DOS CAMIONES RECOLECTORES DE RESIDUOS DOMICILIARIOS, LA HIGUERA - ETAPA DE EJECUCIÓN</t>
  </si>
  <si>
    <t>REPOSICION DE RETROEXCAVADORA PARA COMUNA DE LA HIGUERA - ETAPA DE EJECUCIÓN</t>
  </si>
  <si>
    <t>REPOSICION VEHÍCULOS MUNICIPALES, PAIHUANO - ETAPA DE EJECUCIÓN</t>
  </si>
  <si>
    <t>REPOSICION BUSES Y FURGÓN MUNICIPAL - ETAPA DE EJECUCIÓN</t>
  </si>
  <si>
    <t>ADQUISICION DE UN CAMION CON POLIBRAZO Y CINCO PUNTOS VERDES, COMUNA MONTE PATRIA - ETAPA DE EJECUCIÓN</t>
  </si>
  <si>
    <t>REPOSICION AUTOCLAVE CESFAM MONTE PATRIA - ETAPA DE EJECUCIÓN</t>
  </si>
  <si>
    <t>REPOSICION DE VEHÍCULOS DE MAQUINARIA PESADA PARA LA COMUNA DE OVALLE - ETAPA DE EJECUCIÓN</t>
  </si>
  <si>
    <t>ADQUISICION EQUIPOS Y PROGRAMAS INFORMATICOS, MUNICIPALIDAD DE SALAMANCA - ETAPA DE EJECUCIÓN</t>
  </si>
  <si>
    <t>ADQUISICION DE DOS CAMIONES ALJIBE PARA DISTRIBUCIÓN DE AGUA POTABLE, COMUNA DE VICUÑA - ETAPA DE EJECUCIÓN</t>
  </si>
  <si>
    <t>ADQUISICION DE DOS BUSES MUNICIPALES PARA EL TRASLADO DE ALUMNOS, COMUNA DE VICUÑA - ETAPA DE EJECUCIÓN</t>
  </si>
  <si>
    <t>REPOSICION AMBULANCIAS PARA LA RED HOSPITALARIA REGIONAL - ETAPA DE EJECUCIÓN</t>
  </si>
  <si>
    <t>ADQUISICION CAMAS Y EQUIPOS PARA EDIFICIO CONSTRUCCIÓN ACELERADA EN HOSPITAL DE COQUIMBO. - ETAPA DE EJECUCIÓN</t>
  </si>
  <si>
    <t>REPOSICION DEL BUS ESCOLAR, COMUNA DE LA HIGUERA - ETAPA DE EJECUCIÓN</t>
  </si>
  <si>
    <t>REPOSICION AMBULANCIAS PARA LA ATENCION PRIMARIA DE SALUD EN LA COMUNA DE PAIHUANO - ETAPA DE EJECUCIÓN</t>
  </si>
  <si>
    <t>REPOSICION AMBULANCIAS PARA LA ATENCION PRIMARIA DE SALUD EN LA COMUNA DE LA HIGUERA - ETAPA DE EJECUCIÓN</t>
  </si>
  <si>
    <t>REPOSICION AMBULANCIAS PARA LA ATENCION PRIMARIA DE SALUD EN LA COMUNA DE RIO HURTADO - ETAPA DE EJECUCIÓN</t>
  </si>
  <si>
    <t>ADQUISICION VEHÍCULOS Y CONTENEDORES PARA RECICLAJE EN LA SERENA - ETAPA DE EJECUCIÓN</t>
  </si>
  <si>
    <t>REPOSICION VEHÍCULOS MENORES MUNICIPALES - ETAPA DE EJECUCIÓN</t>
  </si>
  <si>
    <t>REPOSICION VEHICULOS MUNICIPALES (MAQUINARIA) PUNITAQUI. - ETAPA DE EJECUCIÓN</t>
  </si>
  <si>
    <t>ADQUISICION DE VEHÌCULO PARA ARREGLO DE EVENTOS, COMUNA DE LA SERENA - ETAPA DE EJECUCIÓN</t>
  </si>
  <si>
    <t>ADQUISICIÓN DE CONTENEDORES DE RESIDUOS INTRADOMICILIARIOS - ETAPA DE EJECUCIÓN</t>
  </si>
  <si>
    <t>ADQUISICION CÁMARAS DE FISCALIZACIÓN PARA TP, EJE COLON - ETAPA DE EJECUCIÓN</t>
  </si>
  <si>
    <t>ADQUISICION EQUIPOS, EQUIPAMIENTOS Y VEHÍCULOS PARA EL CESFAM DE CHILLEPIN, SALAMANCA - ETAPA DE EJECUCIÓN</t>
  </si>
  <si>
    <t>ADQUISICION EQUIPOS ESPECIALIZADOS SECCIÓN CRIMINALISTICA COQUIMBO - ETAPA DE EJECUCIÓN</t>
  </si>
  <si>
    <t>RESTAURACION ESTRUCTURAL IGLESIA PARROQUIAL DE ANDACOLLO - ETAPA DE EJECUCIÓN</t>
  </si>
  <si>
    <t>CONSTRUCCION JARDIN INFANTIL Y SALA CUNA LOS CHANGUITOS, COQUIMBO - ETAPA DE EJECUCIÓN</t>
  </si>
  <si>
    <t>CONSTRUCCION III CESFAM URBANO OVALLE - ETAPA DE EJECUCIÓN</t>
  </si>
  <si>
    <t>CONSTRUCCION MERCADO DEL MAR, COMUNA DE COQUIMBO - ETAPA DE EJECUCIÓN</t>
  </si>
  <si>
    <t>CONSTRUCCION EDIFICIO CONSISTORIAL DE COQUIMBO - ETAPA DE EJECUCIÓN</t>
  </si>
  <si>
    <t>REPOSICION ESCUELA BASICA DE PISCO ELQUI, PAIHUANO - ETAPA DE EJECUCIÓN</t>
  </si>
  <si>
    <t>CONSTRUCCION EMBALSE MURALLAS VIEJAS,RIO COMBARBALA - ETAPA DE DISEÑO</t>
  </si>
  <si>
    <t>CONSTRUCCIÓN EMBALSE LA TRANCA EN RÍO COGOTI - ETAPA DE DISEÑO</t>
  </si>
  <si>
    <t>CONSTRUCCIÓN ESTADIO MUNICIPAL DE CANELA BAJA - ETAPA DE EJECUCIÓN</t>
  </si>
  <si>
    <t>CONSTRUCCIÓN CENTRO DE DIFUSIÓN DEL PATRIMONIO COMUNAL, RÍO HURTADO. - ETAPA DE EJECUCIÓN</t>
  </si>
  <si>
    <t>CONSTRUCCIÓN EDIFICIO CONSISTORIAL MUNICIPALIDAD DE LOS VILOS - ETAPA DE EJECUCIÓN</t>
  </si>
  <si>
    <t>AMPLIACIÓN SISTEMA APR TAMBILLOS, COQUIMBO - ETAPA DE DISEÑO</t>
  </si>
  <si>
    <t>MEJORAMIENTO ESTADIO MUNICIPAL,VICUÑA - ETAPA DE EJECUCIÓN</t>
  </si>
  <si>
    <t>CONSTRUCCIÓN CASA DE LA CULTURA, PUNITAQUI - ETAPA DE EJECUCIÓN</t>
  </si>
  <si>
    <t>CONSTRUCCIÓN CASA DE LA CULTURA COMUNAL, LOS VILOS - ETAPA DE EJECUCIÓN</t>
  </si>
  <si>
    <t>MEJORAMIENTO RUTA 41-CH, SECTOR LA LAGUNA- LLANO LAS LIEBRES - ETAPA DE DISEÑO</t>
  </si>
  <si>
    <t>REPOSICION POSTA RURAL DE HORCON, PAIHUANO - ETAPA DE EJECUCIÓN</t>
  </si>
  <si>
    <t>REPOSICION POSTA SALUD RURAL NUEVA TALCUNA, COMUNA DE VICUÑA - ETAPA DE EJECUCIÓN</t>
  </si>
  <si>
    <t>REPOSICION RETEN DE CARABINEROS CHAÑARAL ALTO, MONTE PATRIA - ETAPA DE EJECUCIÓN</t>
  </si>
  <si>
    <t>HABILITACION CASA DE LA MEMORIA COMUNA COQUIMBO - ETAPA DE EJECUCIÓN</t>
  </si>
  <si>
    <t>CONSTRUCCION CESFAM SAN ISIDRO - CALINGASTA, VICUÑA - ETAPA DE EJECUCIÓN</t>
  </si>
  <si>
    <t>REPOSICION CONSULTORIO GENERAL URBANO DE SAN JUAN  - ETAPA DE EJECUCIÓN</t>
  </si>
  <si>
    <t>MEJORAMIENTO ESPACIO PUBLICO, SECTOR HUAMPULLA - ETAPA DE EJECUCIÓN</t>
  </si>
  <si>
    <t>CONSTRUCCIÓN CESFAM II EN SECTOR TIERRAS BLANCAS - ETAPA DE EJECUCIÓN</t>
  </si>
  <si>
    <t>REPOSICIÓN EDIFICACIÓN ESC. PSICOLOGÍA Y ENFERMERÍA ULS  - ETAPA DE EJECUCIÓN</t>
  </si>
  <si>
    <t>CONSTRUCCÍON CASA DE ACOGIDA DE COMBARBALÁ- COMBARBALÁ  - ETAPA DE EJECUCIÓN</t>
  </si>
  <si>
    <t>REPOSICIÓN ESCUELA CONCENTRACIÓN FRONTERIZA, COMUNA DE MONTE PATRIA  - ETAPA DE EJECUCIÓN</t>
  </si>
  <si>
    <t>MEJOR. EMBARQUE Y DESEMBARQUE DE PASAJEROS PTA DE CHOROS (DISEÑO) - ETAPA DE DISEÑO</t>
  </si>
  <si>
    <t>CONSTRUCCION VIAS DE EVACUACION ZONA COSTERA LA SERENA COQUIMBO (EJECUCION) - ETAPA DE EJECUCIÓN</t>
  </si>
  <si>
    <t>CONSERVACION CAMINO BASICO RUTA D-457, SAMO ALTO-ANDACOLLO, TRELQUI - ETAPA DE EJECUCIÓN</t>
  </si>
  <si>
    <t>REPOSICION DEL COMPLEJO DEPORTIVO BERNARDO O`HIGGINS, ILLAPEL - ETAPA DE DISEÑO</t>
  </si>
  <si>
    <t>AMPLIACION SERVICIO MEDICO LEGAL DE LA SERENA - ETAPA DE EJECUCIÓN</t>
  </si>
  <si>
    <t>CONSTRUCCION INSTITUTO DE REHABILITACION, TELETON, DE COQUIMBO - ETAPA DE EJECUCIÓN</t>
  </si>
  <si>
    <t>REPOSICION CUARTEL BICRIM COQUIMBO - ETAPA DE EJECUCIÓN</t>
  </si>
  <si>
    <t>CONSERVACION PAVIMENTOS AÑO 2017, REGION DE COQUIMBO - ETAPA DE EJECUCIÓN</t>
  </si>
  <si>
    <t>REPOSICION HOGAR MASCULINO DE PUNITAQUI - ETAPA DE EJECUCIÓN</t>
  </si>
  <si>
    <t>MEJOR. CANCHA DE FUTBOL DE SERON, RIO HURTADO - ETAPA DE EJECUCIÓN</t>
  </si>
  <si>
    <t>HABILITACION CENTRO DE EXTENSION CULTURAL PARA EL PATRIMONIO, COMUNA DE LA SERENA - ETAPA DE DISEÑO</t>
  </si>
  <si>
    <t>CONST. PARQUE CHAÑARAL ALTO, COMUNA DE MTE PATRIA - ETAPA DE EJECUCIÓN</t>
  </si>
  <si>
    <t>CONST. ELECTRIFICACION EL PERAL, COMBARBALA - ETAPA DE EJECUCIÓN</t>
  </si>
  <si>
    <t>CONST. ELECTRIFICACION EL RINCON DE LA CALERA II ETAPA, OVALLE - ETAPA DE EJECUCIÓN</t>
  </si>
  <si>
    <t>CONST. PROYECTO ELECTRIFICACION RURAL EN LA LOCALIDAD DE CESPEDES, ILLAPEL - ETAPA DE EJECUCIÓN</t>
  </si>
  <si>
    <t>CONST. ELECTRIFICACION LAS CARDAS SECTOR II, COMUNA DE COQUIMBO - ETAPA DE EJECUCIÓN</t>
  </si>
  <si>
    <t>REPOSICION CON RELOCALIZACION RETEN PICHASCA, COMUNA DE RIO HURTADO - ETAPA DE DISEÑO</t>
  </si>
  <si>
    <t>DIAGNÓSTICO TRANSPORTE PÚBLICO CONURBACIÓN COQUIMBO - LA SERENA - ETAPA DE EJECUCIÓN</t>
  </si>
  <si>
    <t>CONSERVACIÓN FAROLES COLONIALES DE LA SERENA - ETAPA DE EJECUCIÓN</t>
  </si>
  <si>
    <t>AMPLIACIÓN EDIFICIO CONSISTORIAL NUEVO EMPLAZAMIENTO, ANDACOLLO  - ETAPA DE EJECUCIÓN</t>
  </si>
  <si>
    <t>MEJORAMIENTO CANCHA DE FÚTBOL, LIGA AMATEUR RÍO HUATULAME EL PALQUI, COMUNA DE MONTE PATRIA - ETAPA DE EJECUCIÓN</t>
  </si>
  <si>
    <t>MEJORAMIENTO CANCHA DE FÚTBOL CORRE Y VUELA, EL PALQUI, COMUNA DE MONTE PATRIA - ETAPA DE EJECUCIÓN</t>
  </si>
  <si>
    <t>MEJORAMIENTO CANCHA DE FÚTBOL "WANDERS" DE EL PERALITO, COMUNA DE MONTE PATRIA - ETAPA DE EJECUCIÓN</t>
  </si>
  <si>
    <t>MEJORAMIENTO VIALIDAD URBANA A TRAVÉS DE MEDIDAS DE BAJO COSTO, COQUIMBO - ETAPA DE EJECUCIÓN</t>
  </si>
  <si>
    <t>CONSERVACIÓN CBC RUTA D-701, SECTOR: LAS RAMADAS - EL CIÉNAGO, PUNITAQUI - ETAPA DE EJECUCIÓN</t>
  </si>
  <si>
    <t>MEJORAMIENTO PLAZA DE ARMAS DE PICHASCA, COMUNA DE RIO HURTADO - ETAPA DE EJECUCIÓN</t>
  </si>
  <si>
    <t>CONSERVACIÓN FARO MONUMENTAL LA SERENA - ETAPA DE EJECUCIÓN</t>
  </si>
  <si>
    <t>AMPLIACIÓN OBRAS DE URBANIZACIÓN, SECTOR ALFALFARES, COMUNA DE LA SERENA (DISEÑO) - ETAPA DE DISEÑO</t>
  </si>
  <si>
    <t>CONSTRUCCIÓN URBANIZACIÓN BÁSICA LOCALIDAD DE ALTOVALSOL, COMUNA DE LA SERENA (DISEÑO) - ETAPA DE DISEÑO</t>
  </si>
  <si>
    <t>REPOSICIÓN ESCUELA BÁSICA EL CRISOL,  OVALLE - ETAPA DE EJECUCIÓN</t>
  </si>
  <si>
    <t>REPOSICIÓN COLEGIO YUNGAY DE EDUCACIÓN ESPECIAL OVALLE - ETAPA DE EJECUCIÓN</t>
  </si>
  <si>
    <t>MEJORAMIENTO CANCHA COMPLEJO DEPORTIVO EL MILAGRO ANFA LA PAMPA - ETAPA DE EJECUCIÓN</t>
  </si>
  <si>
    <t>REPOSICIÓN CUARTEL 1° COMPAÑÍA DE BOMBEROS, SINDEMPART, COQUIMBO - ETAPA DE EJECUCIÓN</t>
  </si>
  <si>
    <t>CONSTRUCCIÓN CENTRO COMUNITARIO MUNICIPAL, COMUNA DE ILLAPEL - ETAPA DE EJECUCIÓN</t>
  </si>
  <si>
    <t>REPOSICION CENTRO DE SALUD DE CAREN, COMUNA MONTE PATRIA - ETAPA DE EJECUCIÓN</t>
  </si>
  <si>
    <t>MEJORAMIENTO CANCHA DE FUTBOL  DE HURTADO - ETAPA DE EJECUCIÓN</t>
  </si>
  <si>
    <t>MEJOR. CALLE ELICURA ENTRE CALLES ARAUCO Y MILLARAY, LOS VILOS - ETAPA DE EJECUCIÓN</t>
  </si>
  <si>
    <t>REPOSICION TENENCIA PAIHUANO, COMUNA DE PAIHUANO - ETAPA DE EJECUCIÓN</t>
  </si>
  <si>
    <t>REPOSICION PUEBLO ARTESANAL DE HORCON, PAIHUANO - ETAPA DE EJECUCIÓN</t>
  </si>
  <si>
    <t>HABILITACION UNIDAD DE MEDICINA HIPERBARICA, HOSPITAL DE COQUIMBO - ETAPA DE EJECUCIÓN</t>
  </si>
  <si>
    <t>CONST. CANCHA SINTETICA COMPLEJO DEPORTIVO LAS ROSAS, COQUIMBO. - ETAPA DE EJECUCIÓN</t>
  </si>
  <si>
    <t>CONSTRUCCION INTERCONEXIÓN VIAL RUTA 41 CH - BORDE COSTERO PROV. ELQ - ETAPA DE PREFACTIBILIDAD</t>
  </si>
  <si>
    <t>CONSERVACION CBC RUTA D-485, SECTOR HORCON – ALCOHUAZ, COMUNA DE PAIHUANO, REGIÓN DE COQUIMBO. - ETAPA DE EJECUCIÓN</t>
  </si>
  <si>
    <t>CONSERVACION CBC RUTA D-510, SECTOR HUAYANAY - EL TANGUE, COMUNA DE COQUIMBO. - ETAPA DE EJECUCIÓN</t>
  </si>
  <si>
    <t>CONSERVACION CBC RUTA D-540, S. PUNILLA - FRAY JORGE, COMUNA DE OVALLE, REGIÓN DE COQUIMBO. - ETAPA DE EJECUCIÓN</t>
  </si>
  <si>
    <t>CONSERVACION CBC RUTA D-841, S. ARBOLEDA GRANDE - MANQUEHUA, SALAMANCA, REGION COQUIMBO. - ETAPA DE EJECUCIÓN</t>
  </si>
  <si>
    <t>CONSERVACION CBC RUTA D-955, S. LO MUÑOZ-INFIERNILLO, COMUNA LOS VILOS, REGIÓN DE COQUIMBO. - ETAPA DE EJECUCIÓN</t>
  </si>
  <si>
    <t>CONSTRUCCION TECHADO MULTICANCHA COLEGIO NUESTRA SEÑORA DEL ROSARIO, ANDACOLLO - ETAPA DE EJECUCIÓN</t>
  </si>
  <si>
    <t>AMPLIACION PASEO SEMIPEATONAL CALLE J.T. URMENETA, ANDACOLLO - ETAPA DE DISEÑO</t>
  </si>
  <si>
    <t>MEJORAMIENTO ESPACIO PÚBLICO AVENIDA BELTRÁN AMENÁBAR, ANDACOLLO - ETAPA DE EJECUCIÓN</t>
  </si>
  <si>
    <t>CONST. MUSEO CIRUJANO VIDELA Y CENTRO CULTURAL, ANDACOLLO - ETAPA DE DISEÑO</t>
  </si>
  <si>
    <t>MEJOR. PLAZA PUBLICA DE MANQUEHUA, COMBARBALA - ETAPA DE EJECUCIÓN</t>
  </si>
  <si>
    <t>REPOSICION SERVICIO DE ESTERILIZACION HOSPITAL SAN PABLO, COQUIMBO - ETAPA DE EJECUCIÓN</t>
  </si>
  <si>
    <t>HABILITACION SALA PARA RESONADOR MAGNETICO Y ADECUACIONES EN U. IMAGENOLOGIA, H. CQBO - ETAPA DE EJECUCIÓN</t>
  </si>
  <si>
    <t>REPOSICION POSTA DE SALUD RURAL DE GUANAQUEROS, COQUIMBO - ETAPA DE EJECUCIÓN</t>
  </si>
  <si>
    <t>CONSERVACION CESFAM PEDRO AGUIRRE CERDA, LA SERENA - ETAPA DE EJECUCIÓN</t>
  </si>
  <si>
    <t>CONSTRUCION POSTA DE SALUD RURAL DE PICHIDANGUI LOS VILOS - ETAPA DE EJECUCIÓN</t>
  </si>
  <si>
    <t>CONSERVACION CBC RUTA D-599, S. CRUCE D-55 PUENTE HUANILLA-CANAL COGOTI, MTE PATRIA - ETAPA DE EJECUCIÓN</t>
  </si>
  <si>
    <t>CONSTRUCCION OBRAS DE URBANIZACION CH. DE CAREN, MONTE PATRIA - ETAPA DE FACTIBILIDAD</t>
  </si>
  <si>
    <t>CONSTRUCCION OBRAS DE URBANIZACION LOCALIDAD DE LOS MORALES, MONTE PATRIA - ETAPA DE FACTIBILIDAD</t>
  </si>
  <si>
    <t>REPOSICION POSTA DE SALUD RURAL EL DIVISADERO, COM. DE PUNITAQUI - ETAPA DE DISEÑO</t>
  </si>
  <si>
    <t>MEJORAMIENTO CANCHA EL TAMBO, SALAMANCA - ETAPA DE EJECUCIÓN</t>
  </si>
  <si>
    <t>CONSTRUCCION PARQUE RECREATIVO SAN JOAQUÍN, COMUNA DE LA SERENA - ETAPA DE EJECUCIÓN</t>
  </si>
  <si>
    <t>CONSERVACION CABAÑA PDI JUNTAS DEL TORO - ETAPA DE EJECUCIÓN</t>
  </si>
  <si>
    <t>MEJORAMIENTO CANCHA NUMERO 1, COMUNA DE SALAMANCA - ETAPA DE EJECUCIÓN</t>
  </si>
  <si>
    <t>HABILITACION BASE SAMU INTERVENTORA SALAMANCA - ETAPA DE EJECUCIÓN</t>
  </si>
  <si>
    <t>REPOSICION JARDÍN INFANTIL Y SALA CUNA SIRENITA, CALETA LOS HORNOS, COMUNA DE LA HIGUERA - ETAPA DE DISEÑO</t>
  </si>
  <si>
    <t>CONSTRUCCION PROLONGACION CALLE VIÑA DEL MAR LAS COMPAÑIAS LA SERENA - ETAPA DE EJECUCIÓN</t>
  </si>
  <si>
    <t>REPOSICION COLEGIO DARIO SALAS, LAS COMPAÑÍAS, LA SERENA - ETAPA DE EJECUCIÓN</t>
  </si>
  <si>
    <t>MEJORAMIENTO COMPLEJO DEPORTIVO JUAN SOLDADO, COMUNA DE LA SERENA - ETAPA DE EJECUCIÓN</t>
  </si>
  <si>
    <t>MEJORAMIENTO CANCHAS FUTBOLITO Y DEPENDENCIAS PARQUE 18 DE SEPTIEMBRE, COMUNA DE LA SERENA - ETAPA DE EJECUCIÓN</t>
  </si>
  <si>
    <t>MEJORAMIENTO PLAZA EL TAMBO, COMUNA DE VICUÑA - ETAPA DE EJECUCIÓN</t>
  </si>
  <si>
    <t>CONSTRUCCION RED ELECTRICA DE CENTINELA II - CARRIZAL, COMBARBALA - ETAPA DE EJECUCIÓN</t>
  </si>
  <si>
    <t>REPOSICION CENTRO COMUNITARIO DE REHABILITACION, COMUNA DE MONTE PATRIA - ETAPA DE EJECUCIÓN</t>
  </si>
  <si>
    <t>REPOSICION ESTADIO MUNICIPAL, CIUDAD DE MONTE PATRIA - ETAPA DE DISEÑO</t>
  </si>
  <si>
    <t>CONSTRUCCION POLIDEPORTIVO CIUDAD DE MONTE PATRIA, MONTE PATRIA - ETAPA DE DISEÑO</t>
  </si>
  <si>
    <t>CONSTRUCCION ESTRUCTURA TECHADA VARIOS ESTABLECIMIENTOS EDUCACIONALES, MONTE PATRIA - ETAPA DE EJECUCIÓN</t>
  </si>
  <si>
    <t>REPOSICION CUARTEL BICRIM OVALLE - ETAPA DE DISEÑO</t>
  </si>
  <si>
    <t>CONSTRUCCION INFR. PESQUERA ARTESANAL CALETA TALQUILLA, OVALLE - ETAPA DE DISEÑO</t>
  </si>
  <si>
    <t>RESTAURACION IGLESIA DE SOTAQUÍ, COMUNA DE OVALLE - ETAPA DE DISEÑO</t>
  </si>
  <si>
    <t>REPOSICION ESCUELA MARCOS RIGOBERTO PIZARRO, SAN JULIAN, OVALLE - ETAPA DE EJECUCIÓN</t>
  </si>
  <si>
    <t>REPOSICION ESCUELA SAN ANTONIO DE LA VILLA, BARRAZA, COMUNA DE OVALLE - ETAPA DE EJECUCIÓN</t>
  </si>
  <si>
    <t>CONSERVACION CBC RUTA D-535, S. CRUCE RUTA 5 - CRUCE D-505 CUESTA LAS SOSSAS, OVALLE. - ETAPA DE EJECUCIÓN</t>
  </si>
  <si>
    <t>MEJORAMIENTO CALLE CAUPOLICAN, SECTOR CENTRO CÍVICO, PUNITAQUI - ETAPA DE EJECUCIÓN</t>
  </si>
  <si>
    <t>CONSTRUCCION SISTEMA DE ELECTRIF. RURAL AJIAL DE QUILES PUNITAQUI - ETAPA DE EJECUCIÓN</t>
  </si>
  <si>
    <t>REPOSICION PLAZA VILLA LOS LAGOS LOCALIDAD LAS RAMADAS PUNITAQUI - ETAPA DE EJECUCIÓN</t>
  </si>
  <si>
    <t>CONSTRUCCION ESPACIO RECREATIVO VILLA PUEBLO NUEVO PUNITAQUI - ETAPA DE EJECUCIÓN</t>
  </si>
  <si>
    <t>MEJORAMIENTO COMPLEJO DEPORTIVO DE PICHASCA, RIO HURTADO - ETAPA DE EJECUCIÓN</t>
  </si>
  <si>
    <t>MEJORAMIENTO ESPACIOS PUBLICOS SERÓN, RIO HURTADO - ETAPA DE DISEÑO</t>
  </si>
  <si>
    <t>CONSTRUCCION ESPACIOS PUBLICOS LAS BREAS, RÍO HURTADO - ETAPA DE EJECUCIÓN</t>
  </si>
  <si>
    <t>MEJORAMIENTO MULTICANCHA FUNDINA, RÍO HURTADO - ETAPA DE EJECUCIÓN</t>
  </si>
  <si>
    <t>MEJORAMIENTO ESPACIOS PUBLICOS SAN PEDRO, RIO HURTADO - ETAPA DE DISEÑO</t>
  </si>
  <si>
    <t>CONSTRUCCION INFR. PESQUERA CALETA HUENTELAUQUEN, CANELA - ETAPA DE EJECUCIÓN</t>
  </si>
  <si>
    <t>RESTAURACION IGLESIA PARROQUIAL DE MINCHA, COMUNA DE CANELA - ETAPA DE DISEÑO</t>
  </si>
  <si>
    <t>MEJORAMIENTO CAMINO ILLAPEL - CUZ CUZ, COMUNA DE ILLAPEL - ETAPA DE EJECUCIÓN</t>
  </si>
  <si>
    <t>MEJORAMIENTO PASEO SECTOR SUR COSTANERA LOS VILOS - ETAPA DE EJECUCIÓN</t>
  </si>
  <si>
    <t>MEJORAMIENTO CALLE EL ESFUERZO DE PICHIDANGUI, COMUNA DE LOS VILOS - ETAPA DE EJECUCIÓN</t>
  </si>
  <si>
    <t>CONSTRUCCION PARQUE URBANO SECTOR EL BOSQUE, LOS VILOS - ETAPA DE EJECUCIÓN</t>
  </si>
  <si>
    <t>REPOSICION PLAZA DE ACCESO, LOS VILOS - ETAPA DE EJECUCIÓN</t>
  </si>
  <si>
    <t>CONSTRUCCION ELECTRIFICACION RURAL, VALLE DE CAMISAS, SALAMANCA - ETAPA DE EJECUCIÓN</t>
  </si>
  <si>
    <t>MEJORAMIENTO CALLE MUNDO NUEVO, COMUNA DE SALAMANCA - ETAPA DE EJECUCIÓN</t>
  </si>
  <si>
    <t>CONSERVACION EDIFICIO INTENDENCIA REGIÓN DE COQUIMBO - ETAPA DE EJECUCIÓN</t>
  </si>
  <si>
    <t>MEJORAMIENTO EJE PEDRO LEON GALLO, COMUNA DE MONTE PATRIA - ETAPA DE EJECUCIÓN</t>
  </si>
  <si>
    <t>REPOSICION POSTA SALUD RURAL DE LLIMPO, COMUNA DE SALAMANCA - ETAPA DE DISEÑO</t>
  </si>
  <si>
    <t>REPOSICION POSTA DE SALUD RURAL CUNCUMEN, COMUNA DE SALAMANCA - ETAPA DE DISEÑO</t>
  </si>
  <si>
    <t>CONSTRUCCION PASEO PEATONAL QUEBRADA EL CONSUELO, COMUNA DE SALAMANCA - ETAPA DE DISEÑO</t>
  </si>
  <si>
    <t>REPOSICION POSTA DE TAHUINCO, COMUNA DE SALAMANCA - ETAPA DE DISEÑO</t>
  </si>
  <si>
    <t>CONSTRUCCION POLIDEPORTIVO SINDEMPART, COQUIMBO - ETAPA DE EJECUCIÓN</t>
  </si>
  <si>
    <t>REPOSICION RESIDENCIA DISCAPACIDAD SENAME COQUIMBO - ETAPA DE EJECUCIÓN</t>
  </si>
  <si>
    <t>CONSTRUCCION MACRO DEPÓSITO ARQUEOLÓGICO REGIONAL, REGIÓN DE COQUIMBO - ETAPA DE PREFACTIBILIDAD</t>
  </si>
  <si>
    <t>CONSTRUCCION SEDE COMUNAL ADULTO MAYOR, COMUNA DE LOS VILOS - ETAPA DE EJECUCIÓN</t>
  </si>
  <si>
    <t>REPOSICION ESCUELA BASICA CANELA ALTA, CANELA - ETAPA DE EJECUCIÓN</t>
  </si>
  <si>
    <t>REPOSICION HOGAR ESTUDIANTIL - COMBARBALÁ - ETAPA DE EJECUCIÓN</t>
  </si>
  <si>
    <t>CONSERVACION EDIFICIO BICRIM LOS VILOS - ETAPA DE EJECUCIÓN</t>
  </si>
  <si>
    <t>CONSTRUCCION CUARTEL DE BOMBEROS LOCALIDAD DE HURTADO, RÍO HURTADO - ETAPA DE EJECUCIÓN</t>
  </si>
  <si>
    <t>MEJORAMIENTO PLAZA DE ARMAS, COMUNA DE PUNITAQUI - ETAPA DE DISEÑO</t>
  </si>
  <si>
    <t>MEJORAMIENTO PLAZA SERGIO SILVA, LOS VILOS. - ETAPA DE DISEÑO</t>
  </si>
  <si>
    <t>CONSERVACION EDIFICIO CONSISTORIAL COMBARBALÁ - ETAPA DE EJECUCIÓN</t>
  </si>
  <si>
    <t>CONSTRUCCION P.T.A.S Y RED DE ALCANTARILLADO DE CAREN, COMUNA DE MONTE PATRIA. - ETAPA DE FACTIBILIDAD</t>
  </si>
  <si>
    <t>CONSTRUCCION P.T.A.S Y RED DE ALCANTARILLADO DE RAPEL, COMUNA MONTE PATRIA - ETAPA DE FACTIBILIDAD</t>
  </si>
  <si>
    <t>CONSTRUCCION P.T.A.S. Y RED DE ALCANTARILLADO EL TOME, COMUNA MONTE PATRIA - ETAPA DE FACTIBILIDAD</t>
  </si>
  <si>
    <t>MEJORAMIENTO ESPACIO PUBLICO SECTOR ALTO ILLAPEL, COMUNA DE ILLAPEL - ETAPA DE EJECUCIÓN</t>
  </si>
  <si>
    <t>CONSTRUCCION CUBIERTA ÁREA DE EJERCICIOS Y EQUIPAMIENTO PARA RECREACIÓN COLEGIO PICHASCA - ETAPA DE EJECUCIÓN</t>
  </si>
  <si>
    <t>CONSTRUCCION GIMNASIO MULTIUSO HUENTELAUQUEN SUR, CANELA - ETAPA DE EJECUCIÓN</t>
  </si>
  <si>
    <t>MEJORAMIENTO CANCHA Y DEPENDEN. COMPLEJO DEPORTIV. MONJITAS ORIENTE, LAS COMPAÑÍAS, LA SERENA - ETAPA DE EJECUCIÓN</t>
  </si>
  <si>
    <t>CONSTRUCCION PLAZA DE ABASTOS VILLA LAMBERT, SECTOR LAS COMPAÑÍAS, LA SERENA - ETAPA DE DISEÑO</t>
  </si>
  <si>
    <t>DIAGNOSTICO PLAN MAESTRO CICLOVÍAS, CIUDAD DE OVALLE - ETAPA DE EJECUCIÓN</t>
  </si>
  <si>
    <t>NORMALIZACION HOSPITAL SAN PABLO DE COQUIMBO PARTE II - ETAPA DE DISEÑO</t>
  </si>
  <si>
    <t>REPOSICION EDIFICIO DELEGACION DE TIERRAS BLANCAS, COQUIMBO - ETAPA DE EJECUCIÓN</t>
  </si>
  <si>
    <t>MEJORAMIENTO PASEO PEATONAL AV. FCO DE AGUIRRE RUTA 5 EL FARO, LA SERENA - ETAPA DE EJECUCIÓN</t>
  </si>
  <si>
    <t>CONSTRUCCION CENTRO DEPORTIVO SAN RAMÓN, COMUNA DE LA SERENA - ETAPA DE DISEÑO</t>
  </si>
  <si>
    <t>CONSERVACION CBC RUTA D-190, S. CRUCE RUTA 5 - CHUNGUNGO, TRAMO 1, COMUNA LA HIGUERA - ETAPA DE EJECUCIÓN</t>
  </si>
  <si>
    <t>REPOSICION POSTA DE SALUD RURAL CALETA LOS HORNOS, LA HIGUERA - ETAPA DE EJECUCIÓN</t>
  </si>
  <si>
    <t>REPOSICION POSTA SALUD RURAL PISCO ELQUI, PAIHUANO - ETAPA DE EJECUCIÓN</t>
  </si>
  <si>
    <t>CONSTRUCCION CENTRO DE DIÁLISIS LOS VILOS - ETAPA DE EJECUCIÓN</t>
  </si>
  <si>
    <t>CONSTRUCCION INFR. PESQUERA CALETA PUERTO MANSO, CANELA - ETAPA DE EJECUCIÓN</t>
  </si>
  <si>
    <t>AMPLIACION EDIFICIO MUNICIPAL COMUNA DE MONTE PATRIA - ETAPA DE EJECUCIÓN</t>
  </si>
  <si>
    <t>CONSTRUCCION ESTADIO EL PUEBLO DE CHAÑARAL ALTO, MONTE PATRIA - ETAPA DE EJECUCIÓN</t>
  </si>
  <si>
    <t>MEJORAMIENTO ESTADIO MUNICIPAL, PAIHUANO (DISEÑO) - ETAPA DE DISEÑO</t>
  </si>
  <si>
    <t>CONSTRUCCION PLAZA DE ABASTOS EN LAS COMPAÑÍAS, LA SERENA - ETAPA DE EJECUCIÓN</t>
  </si>
  <si>
    <t>CONSTRUCCION CENTRO DE ESTIMULACIÓN TEMPRANA PARA NIÑOS/AS CON SINDROME DE DOWN, LA SERENA - ETAPA DE EJECUCIÓN</t>
  </si>
  <si>
    <t>NORMALIZACION HOSPITAL DR HUMBERTO ELORZA CORTES ILLAPEL - ETAPA DE DISEÑO</t>
  </si>
  <si>
    <t>REPOSICION POSTA DE SALUD RURAL HUINTIL, COMUNA DE ILLAPEL - ETAPA DE EJECUCIÓN</t>
  </si>
  <si>
    <t>REPOSICION JARDIN INFANTIL MI PEQUEÑO TESORO ILLAPEL, COMUNA DE ILLAPEL - ETAPA DE EJECUCIÓN</t>
  </si>
  <si>
    <t>CONST. PARQUE URBANO DEL ENCUENTRO COMUNITARIO PUNITAQUI - ETAPA DE EJECUCIÓN</t>
  </si>
  <si>
    <t>CONST. TECHADOS VARIOS ESTABLECIMIENTOS  EDUCACIONALES, COMUNA DE PUNITAQUI - ETAPA DE EJECUCIÓN</t>
  </si>
  <si>
    <t>CONSTRUCCION EDIFICIO CONSISTORIAL  COMUNA DE LA SERENA - ETAPA DE DISEÑO</t>
  </si>
  <si>
    <t>AMPLIACION EDIFICIO CONSISTORIAL, OVALLE - ETAPA DE DISEÑO</t>
  </si>
  <si>
    <t>REPOSICIÓN CES FAMILIAR, RIO HURTADO - ETAPA DE EJECUCIÓN</t>
  </si>
  <si>
    <t>REPOSICION ESTADIO MUNICIPAL DE COMBARBALA - ETAPA DE EJECUCIÓN</t>
  </si>
  <si>
    <t>RESTAURACION CASA GABRIELA MISTRAL EN LAS COMPAÑIAS, LA SERENA - ETAPA DE EJECUCIÓN</t>
  </si>
  <si>
    <t>RESTAURACION ESTRUCTURAL RUTA D-37 3 PUENTES Y TUNELES, TILAMA Y QUELON, COMUNA DE LOS VILOS - ETAPA DE DISEÑO</t>
  </si>
  <si>
    <t>CONSTR.  INFRAESTRUCTURA  PESQUERA ARTESANAL CALETA LA HERRADURA, CQBO - ETAPA DE DISEÑO</t>
  </si>
  <si>
    <t>CONST. ELECTRIFICACION LOCALIDAD RURAL LA CORTADERA, ANDACOLLO - ETAPA DE EJECUCIÓN</t>
  </si>
  <si>
    <t>CONST. RED DE ENERGIA ELECTRICA LA ESTRELLA, LA SERENA - ETAPA DE EJECUCIÓN</t>
  </si>
  <si>
    <t>MEJORAMIENTO CALETA GUAYACAN, COQUIMBO - ETAPA DE EJECUCIÓN</t>
  </si>
  <si>
    <t>RESTAURACION MONUMENTO HISTORICO CASA PIÑERA, LA SERENA - ETAPA DE DISEÑO</t>
  </si>
  <si>
    <t>RESTAURACION ESTRUCTURAL IGLESIA SAN VICENTE FERRER, OVALLE - ETAPA DE DISEÑO</t>
  </si>
  <si>
    <t>CONSTRUCCION PASEO MIRADOR LARRAIN ALCALDE, COMUNA DE LA SERENA - ETAPA DE EJECUCIÓN</t>
  </si>
  <si>
    <t>CONST. COMPLEJO DEPORTIVO Y OBRAS COMPLEMENTARIAS VEGAS SUR - ETAPA DE EJECUCIÓN</t>
  </si>
  <si>
    <t>CONST. CUARTEL DE BOMBEROS CUARTA CIA, COMUNA DE OVALLE - ETAPA DE EJECUCIÓN</t>
  </si>
  <si>
    <t>REPOSICION CUARTEL DE BOMBEROS DE CERRILLOS DE TAMAYA, OVALLE - ETAPA DE EJECUCIÓN</t>
  </si>
  <si>
    <t>CONSTRUCCIÓN DE SOLUCIONES SANITARIAS LOCALIDAD NUEVA AURORA, OVALLE. - ETAPA DE EJECUCIÓN</t>
  </si>
  <si>
    <t>APLICACIÓN LETRA A) ART. CUARTO TRANSITORIO LEY Nº 20.378 - ETAPA DE EJECUCIÓN</t>
  </si>
  <si>
    <t>CONECTIVIDAD DE TELECOMUNICACIONES EN LOS TERRITORIOS PIRDT PRIMERA ETAPA. - ETAPA DE EJECUCIÓN</t>
  </si>
  <si>
    <t>CONSTRUCCIÓN OBRAS DE URBANIZACIÓN BÁSICA LA HIGUERA  - ETAPA DE EJECUCIÓN</t>
  </si>
  <si>
    <t>MEJORAMIENTO SERVICIOS BASICOS Y URBANIZACION GUANAQUEROS, COQUIMBO - ETAPA DE EJECUCIÓN</t>
  </si>
  <si>
    <t>CONSTRUCCION OBRAS DE URBANIZACION BASICA PUNTA COLORADA, LA HIGUERA - ETAPA DE EJECUCIÓN</t>
  </si>
  <si>
    <t>CONSTRUCCION OBRAS DE URBANIZACION LOCALIDAD EL TRAPICHE, OVALLE - ETAPA DE EJECUCIÓN</t>
  </si>
  <si>
    <t>ADQUISICION CAMIÓN ALJIBE, EQUIPO Y EQUIPAMIENTO PARA EL CUERPO DE BOMBEROS DE LOS VILOS - ETAPA DE EJECUCIÓN</t>
  </si>
  <si>
    <t>CONSTRUCCION SOLUCIONES SANITARIAS E INTERMEDIAS PISCO ELQUI, PAIHUANO - ETAPA DE EJECUCIÓN</t>
  </si>
  <si>
    <t>CONSTRUCCION SOLUCIONES SANITARIAS RECOLETA, OVALLE - ETAPA DE EJECUCIÓN</t>
  </si>
  <si>
    <t>CONSTRUCCION SOLUCIONES SANITARIAS SECTOR DE LIMAHUIDA, ILLAPEL - ETAPA DE EJECUCIÓN</t>
  </si>
  <si>
    <t>CONSTRUCCION SOLUCIONES SANITARIAS DE TAHUINCO, SALAMANCA - ETAPA DE EJECUCIÓN</t>
  </si>
  <si>
    <t>CONSTRUCCION SOLUCIONES SANITARIAS SECTOR LAS CAÑAS II, ILLAPEL - ETAPA DE EJECUCIÓN</t>
  </si>
  <si>
    <t>NORMALIZACIÓN SIST. ALCANT., CSS Y OBRAS URBANIZ. HUENTELAUQUÉN NORTE - ETAPA DE EJECUCIÓN</t>
  </si>
  <si>
    <t>CONSTRUCCION ALCANTARILLADO Y SOLUCIONES SANITARIA EL ARENAL, VICUÑA. - ETAPA DE EJECUCIÓN</t>
  </si>
  <si>
    <t>CONSTRUCCION SOLUCIONES SANITARIAS HUENTELAUQUEN SUR, CANELA. - ETAPA DE EJECUCIÓN</t>
  </si>
  <si>
    <t>ADQUISICIÓN CARRO BOMBA DE RESCATE VEHICULAR PESADO - ETAPA DE EJECUCIÓN</t>
  </si>
  <si>
    <t>ADQUISICIÓN CAMIONETA RESCATE INTEGRAL CUERPO DE BOMBEROS DE ANDACOLLO - ETAPA DE EJECUCIÓN</t>
  </si>
  <si>
    <t>ADQUISICION CARRO BOMBA 4X4 PARA CUERPO DE BOMBEROS DE RÍO HURTADO - ETAPA DE EJECUCIÓN</t>
  </si>
  <si>
    <t>ADQUISICION CARRO FORESTAL 4X4 C. DE BOMBEROS, PUNITAQUI - ETAPA DE EJECUCIÓN</t>
  </si>
  <si>
    <t>ADQUISICION CARROS DE RESCATE C-9A, CUERPO DE BOMBEROS EL PALQUI - ETAPA DE EJECUCIÓN</t>
  </si>
  <si>
    <t>ADQUISICION CARRO FORESTAL 4X4 CUERPO DE BOMBEROS DE LOS VILOS - ETAPA DE EJECUCIÓN</t>
  </si>
  <si>
    <t>ADQUISICIÓN DE CARRO ESCALA MECÁNICA PARA EL CUERPO DE BOMBEROS DE OVALLE - ETAPA DE EJECUCIÓN</t>
  </si>
  <si>
    <t>ADQUISICION UNIDAD PORTAESCALA (C-8) PARA 3RA CIA BOMBEROS LA SERENA - ETAPA DE EJECUCIÓN</t>
  </si>
  <si>
    <t>ADQUISICIÓN UNIDAD DE RESCATE RÁPIDO Y MINERO NUEVA R2 - ETAPA DE EJECUCIÓN</t>
  </si>
  <si>
    <t>REPOSICION CARROS BOMBAS, CUERPO DE BOMBEROS EL PALQUI. - ETAPA DE EJECUCIÓN</t>
  </si>
  <si>
    <t>REPOSICION CARRO DE BOMBA SEMI URBANO, 7° CIA. DE BOMBEROS DE COQUIMBO - ETAPA DE EJECUCIÓN</t>
  </si>
  <si>
    <t>ADQUISICION CARRO DE RESCATE PESADO 4X4 CON GRUA PLUMA PARA 1 ERA COMPAÑÍA
BOMBEROS,COQBO - ETAPA DE EJECUCIÓN</t>
  </si>
  <si>
    <t>PONTIFICIA UNIVERSIDAD CATÓLICA DE CHILE - INNOVACIÓN Y CAPACITACIÓN PARA UN RIEGO SOSTENIBLE (40014376-0) - ETAPA DE EJECUCIÓN</t>
  </si>
  <si>
    <t>UNIVERSIDAD CATÓLICA DEL NORTE - PROGRAMA DE MEDICINA Y OXIGENOTERAPIA HIPERBÁRICA (40014335-0) - ETAPA DE EJECUCIÓN</t>
  </si>
  <si>
    <t>UNIVERSIDAD CATÓLICA DEL NORTE - PILOTO DE RECARGA ARTIFICIAL EN ACUÍFEROS DE ELQUI (40014348-0) - ETAPA DE EJECUCIÓN</t>
  </si>
  <si>
    <t>UNIVERSIDAD CATÓLICA DEL NORTE - DESARROLLO DE ECO-PANELES CON RESIDUOS DE LA ACUICULTURA (40014353-0) - ETAPA DE EJECUCIÓN</t>
  </si>
  <si>
    <t>UNIVERSIDAD CATÓLICA DEL NORTE - DIAGNÓSTICO NO INVASIVO DE HELICOBACTER PYLORI EN APS (40014371-0) - ETAPA DE EJECUCIÓN</t>
  </si>
  <si>
    <t>UNIVERSIDAD CATÓLICA DEL NORTE - MACROALGAS COMO INGREDIENTE FUNCIONAL PARA LA AVICULTURA (40014383-0) - ETAPA DE EJECUCIÓN</t>
  </si>
  <si>
    <t>UNIVERSIDAD CATÓLICA DEL NORTE - VALOR AGREGADO A HUIROS REGIONALES (40014446-0) - ETAPA DE EJECUCIÓN</t>
  </si>
  <si>
    <t>UNIVERSIDAD CATÓLICA DEL NORTE - DESECHOS DE INDUSTRIA AGRÍCOLA Y PREVENCIÓN DEL CÁNCER (40014473-0) - ETAPA DE EJECUCIÓN</t>
  </si>
  <si>
    <t>UNIVERSIDAD CATÓLICA DEL NORTE - FORMULACIÓN ALIMENTO DE PECES UTILIZANDO SUBPRODUCTOS (40014497-0) - ETAPA DE EJECUCIÓN</t>
  </si>
  <si>
    <t>UNIVERSIDAD CATÓLICA DEL NORTE - USO CONSCIENTE DE AGROQUÍMICOS EN PAN DE AZÚCAR (40014501-0) - ETAPA DE EJECUCIÓN</t>
  </si>
  <si>
    <t>UNIVERSIDAD ANDRÉS BELLO - INNOVACIÓN EN COMERCIALIZACIÓN CAMINO A GABRIELA MISTRAL (40014475-0) - ETAPA DE EJECUCIÓN</t>
  </si>
  <si>
    <t>UNIVERSIDAD TECNOLÓGICA DE CHILE INACAP - DESARROLLO DE UN SISTEMA DE TELEMEDICINA PARA ZONA RURAL (40014461-0) - ETAPA DE EJECUCIÓN</t>
  </si>
  <si>
    <t>CRDP - ANÁLISIS CENTRO INTEGRAL DE MANEJO Y VALORIZACIÓN INNOVADORA DE RESIDUOS (40025269-0) - ETAPA DE EJECUCIÓN</t>
  </si>
  <si>
    <t>INIA - A PEQUEÑOS PRODUCTORES DE SISTEMA CERTIFICACIÓN DE D.O. (40010403-0) - ETAPA DE EJECUCIÓN</t>
  </si>
  <si>
    <t>SERVICIO DE SALUD COQUIMBO - BECAS MÉDICOS 2020 - ETAPA DE EJECUCIÓN</t>
  </si>
  <si>
    <t>SERVICIO DE SALUD COQUIMBO - COVID 19 - ETAPA DE EJECUCIÓN</t>
  </si>
  <si>
    <t>SUBSECRETARÍA DE PREVENCIÓN DEL DELITO - ETAPA DE EJECUCIÓN</t>
  </si>
  <si>
    <t>SUBSECRETARÍA DEL TRABAJO - PROGRAMA PROEMPLEO 2020 - ETAPA DE EJECUCIÓN</t>
  </si>
  <si>
    <t>CONICYT - TRANSFERENCIA DISEÑO DE MAGÍSTER ORIENTADO EN GESTIÓN DE RECURSO HÍDRICO (30382173-0). - ETAPA DE EJECUCIÓN</t>
  </si>
  <si>
    <t>CORFO - TRANSFERENCIA ECOSISTEMA DE EMPRENDIMIENTO DINÁMICO REGIONAL (30467086-0). - ETAPA DE EJECUCIÓN</t>
  </si>
  <si>
    <t>UNIVERSIDAD DE LA SERENA (ULS) - SOLUCIONES TEC PARA DISTRIBUCIÓN DE AGUA POTABLE RURAL (30485867-0). - ETAPA DE EJECUCIÓN</t>
  </si>
  <si>
    <t>UNIVERSIDAD DE LA SERENA (ULS) - MAPEO GENÉTICO DEL HONGO FITOPATOGENO BOTRYTIS CINEREA (30485880-0). - ETAPA DE EJECUCIÓN</t>
  </si>
  <si>
    <t>UNIVERSIDAD DE LA SERENA (ULS) - CALAMAR GIGANTE: DESARROLLO DE BIOPRODUCTOS MARINOS (30485942-0). - ETAPA DE EJECUCIÓN</t>
  </si>
  <si>
    <t>UNIVERSIDAD DE LA SERENA (ULS) - PROSPECCIÓN FUNCIONAL DEL ACEITE DE OLIVA REGIONAL (30485929-0). - ETAPA DE EJECUCIÓN</t>
  </si>
  <si>
    <t>UNIVERSIDAD DE LA SERENA (ULS) - MEJORAMIENTO DE LA GESTIÓN EN LA PEQUEÑA MINERÍA (30485973-0). - ETAPA DE EJECUCIÓN</t>
  </si>
  <si>
    <t>UNIVERSIDAD DE LA SERENA (ULS) - REFRIGERACIÓN SOLAR PARA AGRICULTURA Y ACUICULTURA (30485945-0). - ETAPA DE EJECUCIÓN</t>
  </si>
  <si>
    <t>UNIVERSIDAD DE CHILE - AGRICULTURA FOTOVOLTAICA  AHORRAR AGUA PRODUCIENDO ENERGÍA (30485931-0). - ETAPA DE EJECUCIÓN</t>
  </si>
  <si>
    <t>UNIVERSIDAD DE CHILE - GESTIÓN TERRITORIAL DE PASIVOS AMBIENTALES PRIORITARIOS (30485870-0). - ETAPA DE EJECUCIÓN</t>
  </si>
  <si>
    <t>UNIVERSIDAD DE LA SERENA (ULS) - BUENAS PRÁCTICAS PARA LA GESTIÓN HÍDRICA ORGANIZACIONAL (30485959-0). - ETAPA DE EJECUCIÓN</t>
  </si>
  <si>
    <t>UNIVERSIDAD DE LA SERENA (ULS) - REALIDAD VIRTUAL PARA REINVENTAR EL ASTROTURISMO (30485922-0). - ETAPA DE EJECUCIÓN</t>
  </si>
  <si>
    <t>CORFO - APOYO AL DESARROLLO DE LA COMPETITIVIDAD EN PLAN ZONAS REZAGADAS (40010799-0) - ETAPA DE EJECUCIÓN</t>
  </si>
  <si>
    <t>CORFO - FORTALECIMIENTO DE LA COMPETITIVIDAD AGRÍCOLA (40005101-0). - ETAPA DE EJECUCIÓN</t>
  </si>
  <si>
    <t>CORFO - FORTALECIMIENTO DE LA COMPETITIVIDAD DE EMPRESAS TURÍSTICAS (40005100-0). - ETAPA DE EJECUCIÓN</t>
  </si>
  <si>
    <t>CORFO - APOYO A LA INVERSIÓN Y LA REACTIVACIÓN ECONÓMICA (40005102-0). - ETAPA DE EJECUCIÓN</t>
  </si>
  <si>
    <t>CORFO - APOYO A LA INNOVACIÓN SOCIAL EN LA REGIÓN DE COQUIMBO (40005103-0). - ETAPA DE EJECUCIÓN</t>
  </si>
  <si>
    <t>SERCOTEC - INTEGRACIÓN DEL MARKETING DIGITAL A LAS MYPES DE COQUIMBO (40006926-0). - ETAPA DE EJECUCIÓN</t>
  </si>
  <si>
    <t>SEREMI BIENES NACIONALES - SANEAMIENTO REZAGO DE LA PEQUEÑA PROPIEDAD RAÍZ (40004931-0) - ETAPA DE EJECUCIÓN</t>
  </si>
  <si>
    <t>COMISIÓN NACIONAL DE RIEGO - INVERSIÓN Y FOMENTO AL RIEGO OUAS (40008020-0) - ETAPA DE EJECUCIÓN</t>
  </si>
  <si>
    <t>SUBSECRETARÍA DE MINERÍA - FORTALECIMIENTO PRODUCTIVO Y SEGURIDAD MINERA (40010437-0) - ETAPA DE EJECUCIÓN</t>
  </si>
  <si>
    <t>FOSIS - CONCURSO REGIONAL DE EMPRENDIMIENTO CREE 2019 (40006127-0) - ETAPA DE EJECUCIÓN</t>
  </si>
  <si>
    <t>UNIVERSIDAD DE CHILE - DENOMINACIÓN DE ORIGEN DEL QUESO DE CABRA DE COQUIMBO (40014358-0) - ETAPA DE EJECUCIÓN</t>
  </si>
  <si>
    <t>UNIVERSIDAD DE LA SERENA - MAPAS DE RESERVAS DE AGUAS SUBTERRÁNEAS EN EL LIMARÍ (40014269-0) - ETAPA DE EJECUCIÓN</t>
  </si>
  <si>
    <t>UNIVERSIDAD DE LA SERENA - DEEPLEARNING APLICADO A LA MOVILIDAD INTELIGENTE (40014443-0) - ETAPA DE EJECUCIÓN</t>
  </si>
  <si>
    <t>UNIVERSIDAD DE LA SERENA - SOLUCIONES TEC AGUA POTABLE RURAL ETAPA II (40014459-0) - ETAPA DE EJECUCIÓN</t>
  </si>
  <si>
    <t>UNIVERSIDAD DE LA SERENA - BOTRITICIDAS ORGÁNICOS PARA CONTROLAR BOTRYTIS CINÉREA (40014467-0) - ETAPA DE EJECUCIÓN</t>
  </si>
  <si>
    <t>UNIVERSIDAD DE LA SERENA - COMITÉS DE AGUA POTABLE RURAL CAP (40014502-0) - ETAPA DE EJECUCIÓN</t>
  </si>
  <si>
    <t>UNIVERSIDAD DE LA SERENA - INNOVACIÓN TECNOLÓGICA PARA LA ATENCIÓN EN EL SRCEI (40014503-0) - ETAPA DE EJECUCIÓN</t>
  </si>
  <si>
    <t>CONAF - RECUPERACIÓN RESTAURACIÓN HIDROLÓGICA FORESTAL MICROCUENCAS ZR (40010406-0) - ETAPA DE EJECUCIÓN</t>
  </si>
  <si>
    <t>INDAP - FORTALECIMIENTO Y DESARROLLO DE COMPETENCIAS DE LA AFC, COMUNAS ZR (40009228-0) - ETAPA DE EJECUCIÓN</t>
  </si>
  <si>
    <t>CORFO - PRODUCCIÓN LIMPIA PARA MIPYMES DE COMUNAS REZAGADAS (40009951-0) - ETAPA DE EJECUCIÓN</t>
  </si>
  <si>
    <t>SAG - SANEAMIENTO SANITARIO PRODUCTIVO GANADO MENOR (40010820-0) - ETAPA DE EJECUCIÓN</t>
  </si>
  <si>
    <t>CORFO - RECUPERACIÓN PYMES REGIÓN DE COQUIMBO (40019817-0). - ETAPA DE EJECUCIÓN</t>
  </si>
  <si>
    <t>FOSIS - APOYO A LA REACTIVACIÓN EN EMERGENCIA POR COVID-19 REGIÓN DE COQUIMBO (40024340-0). - ETAPA DE EJECUCIÓN</t>
  </si>
  <si>
    <t>SENCE- PROTECCIÓN SUBSIDIO A LA GENERACIÓN DE EMPLEO Y CAPACITACIÓN A TRABAJADORES (40024271-0) - ETAPA DE EJECUCIÓN</t>
  </si>
  <si>
    <t>SERNATUR - PLAN DE MARKETING 360 REPOSICIONAMIENTO DESTINO TURÍSTICO REGIÓN DE COQUIMBO (40024839-0) - ETAPA DE EJECUCIÓN</t>
  </si>
  <si>
    <t>CONSTRUCCION PLAZA HIGUERAS DE RAPEL, COMUNA DE MONTE PATRIA - INICIATIVA FRIL - ETAPA DE EJECUCIÓN</t>
  </si>
  <si>
    <t>MEJORAMIENTO AREAS VERDES SECTOR URBANO, COMUNA DE ILLAPEL - INICIATIVA FRIL - ETAPA DE EJECUCIÓN</t>
  </si>
  <si>
    <t>MEJORAMIENTO INFRAESTRUCTURA EMR COMUNA DE RIO HURTADO - INICIATIVA FRIL - ETAPA DE EJECUCIÓN</t>
  </si>
  <si>
    <t>AMPLIACION Y REMODELACION ESTACION MEDICO RURAL POZA HONDA, CANELA - INICIATIVA FRIL - ETAPA DE EJECUCIÓN</t>
  </si>
  <si>
    <t>CONSTRUCCION PAVIMENTACION AVENIDA FERROVIARIA COMUNA MONTE PATRIA - INICIATIVA FRIL - ETAPA DE EJECUCIÓN</t>
  </si>
  <si>
    <t>MEJORAMIENTO AVENIDA COSTANERA PICHIDANGUI COMUNA LOS VILOS - INICIATIVA FRIL - ETAPA DE EJECUCIÓN</t>
  </si>
  <si>
    <t>MEJORAMIENTO ACCESO QUILIMARI COMUNA DE LOS VILOS - INICIATIVA FRIL - ETAPA DE EJECUCIÓN</t>
  </si>
  <si>
    <t>CONSTRUCCION MULTICANCHA CARACOLES DE PICHASCA RIO HURTADO - INICIATIVA FRIL - ETAPA DE EJECUCIÓN</t>
  </si>
  <si>
    <t>CONSTRUCCION CAMARIN VERTEDERO SALAMANCA - INICIATIVA FRIL - ETAPA DE EJECUCIÓN</t>
  </si>
  <si>
    <t>REPOSICION MULTICANCHA POBLACION BERNARDO OHIGGINS COMUNA DE PUNITAQUI - INICIATIVA FRIL - ETAPA DE EJECUCIÓN</t>
  </si>
  <si>
    <t>MEJORAMIENTO ESPACIO PUBLICO CALLE MERINO JARPA SECTOR BAQUEDANO COQUIMBO - INICIATIVA FRIL - ETAPA DE EJECUCIÓN</t>
  </si>
  <si>
    <t>MEJORAMIENTO PLAZA PATRICIO CEBALLOS POBLACION JOSE TOMAS OVALLE - INICIATIVA FRIL - ETAPA DE EJECUCIÓN</t>
  </si>
  <si>
    <t>INSTALACION JUEGOS INFANTILES RIO HURTADO - INICIATIVA FRIL - ETAPA DE EJECUCIÓN</t>
  </si>
  <si>
    <t>MEJORAMIENTO ACERAS Y AREA VERDE POBLACION SERENA UNO - INICIATIVA FRIL - ETAPA DE EJECUCIÓN</t>
  </si>
  <si>
    <t>MEJORAMIENTO PASEO PAUL HARRIS COMUNA DE LA SERENA - INICIATIVA FRIL - ETAPA DE EJECUCIÓN</t>
  </si>
  <si>
    <t>MEJORAMIENTO SEDE Y MULTICANCHA SANTA ELISA EL ROMERO - INICIATIVA FRIL - ETAPA DE EJECUCIÓN</t>
  </si>
  <si>
    <t>CONSTRUCCION SEDE COMUNITARIA EL ROMERO - INICIATIVA FRIL - ETAPA DE EJECUCIÓN</t>
  </si>
  <si>
    <t>INSTALACION LUMINARIAS VARIOS SECTORES DE LA COMUNA FRIL 2018 - INICIATIVA FRIL - ETAPA DE EJECUCIÓN</t>
  </si>
  <si>
    <t>MEJORAMIENTO PLAZA VERDE VILLA COBRESAL COMUNA DE OVALLE - INICIATIVA FRIL - ETAPA DE EJECUCIÓN</t>
  </si>
  <si>
    <t>CONSTRUCCION MULTICANCHA LOS CORRALONES CANELA - INICIATIVA FRIL - ETAPA DE EJECUCIÓN</t>
  </si>
  <si>
    <t>CONSTRUCCION CUBIERTA MULTICANCHA LA CAPILLA ATELCURA ALTA - INICIATIVA FRIL - ETAPA DE EJECUCIÓN</t>
  </si>
  <si>
    <t>MEJORAMIENTO ESPACIOS PUBLICOS VARIOS SECTORES COMUNA DE PUNITAQUI - INICIATIVA FRIL - ETAPA DE EJECUCIÓN</t>
  </si>
  <si>
    <t>CONSTRUCCION SEDE SOCIAL POBLACION VILLA SAN LUIS - INICIATIVA FRIL - ETAPA DE EJECUCIÓN</t>
  </si>
  <si>
    <t>CONSTRUCCION PLAZOLETA VALLE HERMOSO - INICIATIVA FRIL - ETAPA DE EJECUCIÓN</t>
  </si>
  <si>
    <t>MEJORAMIENTO PLAZAS POBLACION GABRIELA MISTRAL Y POBLACION OHIGGINS - INICIATIVA FRIL - ETAPA DE EJECUCIÓN</t>
  </si>
  <si>
    <t>CONSTRUCCION CAMARINES CLUB DEPORTIVO JOAQUIN VICUNA - INICIATIVA FRIL - ETAPA DE EJECUCIÓN</t>
  </si>
  <si>
    <t>INSTALACION REPOSICION E INSTALACION DE LUMINARIAS SECTORES URBANOS Y RURALES DE ILLAPEL - INICIATIVA FRIL - ETAPA DE EJECUCIÓN</t>
  </si>
  <si>
    <t>MEJORAMIENTO SEDE SOCIAL PARRAL DE QUILES COMUNA DE PUNITAQUI - INICIATIVA FRIL - ETAPA DE EJECUCIÓN</t>
  </si>
  <si>
    <t>MEJORAMIENTO SEDE SINDICATO DE TRABAJADORES LOS LIRIOS - INICIATIVA FRIL - ETAPA DE EJECUCIÓN</t>
  </si>
  <si>
    <t>CONSTRUCCIÓN SERVICIOS HIGIENICOS Y CAMARINES LOCALIDAD QUELEN BAJO - INICIATIVA FRIL - ETAPA DE EJECUCIÓN</t>
  </si>
  <si>
    <t>REPOSICIÓN ESTACIÓN MEDICO RURAL DE CARCAMO, COMUNA DE MONTE PATRIA - INICIATIVA FRIL - ETAPA DE EJECUCIÓN</t>
  </si>
  <si>
    <t>SERNATUR - FORTALECIMIENTO DEL DESTINO TURÍSTICO REGIONAL (30419786-0) - ETAPA DE EJECUCIÓN</t>
  </si>
  <si>
    <t>DIRECON - CAPACITACIÓN INTERNACIONAL -ZONAS REZAGADAS COQUIMBO (30452923-0) - ETAPA DE EJECUCIÓN</t>
  </si>
  <si>
    <t>SUBSECRETARÍA MEDIO AMBIENTE- CAPACITACIÓN PLAN DE MANEJO SITIO RAMSAR HUENTELAUQUÉN (30436632-0) - ETAPA DE EJECUCIÓN</t>
  </si>
  <si>
    <t>CORFO – MEJORAMIENTO COMPETITIVIDAD EMPRESARIAL ZONAS REZAGO CORFO 2018 (40001628-0) - ETAPA DE EJECUCIÓN</t>
  </si>
  <si>
    <t>SERNATUR – FORTALECIMIENTO DESTINO TURÍSTICO ZONAS REZAGADAS (40001109-0) - ETAPA DE EJECUCIÓN</t>
  </si>
  <si>
    <t>SAG - PREVENCIÓN SANITARIO PRODUCTIVO VERANADAS ARGENTINAS 2018 - 2019 (40003064-0) - ETAPA DE EJECUCIÓN</t>
  </si>
  <si>
    <t>SERNAPESCA - DESARROLLO Y FOMENTO DE LA PESCA ARTESANAL EN LA REGIÓN DE COQUIMBO (40000006-0) - ETAPA DE EJECUCIÓN</t>
  </si>
  <si>
    <t>CONTROL PREVENCIÓN Y REUBICACIÓN DE CANINOS CALLEJEROS EN LA RMS</t>
  </si>
  <si>
    <t>ADQUISICIÓN CUARTEL 3ERA.CIA. CUERPO DE BOMBEROS, NAVIDAD PUPUYA</t>
  </si>
  <si>
    <t>SEREMI DE BIENES NACIONALES-SANEAMIENTO DE TITULOS URBANOS RURALES DE LA REGION DE (40004522-0)</t>
  </si>
  <si>
    <t>SERNAMEG-MUJER , ASOCIATIVIDAD Y EMPRENDIMIENTO (40006576-0)</t>
  </si>
  <si>
    <t>FOSIS- CAPACITACIÓN YO EMPRENDO SEMILLA FNDR 2019 (40009550-0)</t>
  </si>
  <si>
    <t>FOSIS- CAPACITACION YO EMPRENDO BASICO OFICIOS VINCULADOS AL DESARROLLO TURISTICO</t>
  </si>
  <si>
    <t>SAG- SISTEMA DE INCENTIVO PARA LA SUSTENTABILIDAD (30485218-0)</t>
  </si>
  <si>
    <t>SERCOTEC-TRANSFERENCIA APOYO ACTIVIDAD PRODUCTIVA A EMPRESARIOS NIVEL CRECE - ALMACENEROS 2019 (40005867-0)</t>
  </si>
  <si>
    <t>SERCOTEC-CALIDAD PARA LA PROMOCION COMPETITIVA DEL TURISMO EN O´HIGGINS (40005870-0)</t>
  </si>
  <si>
    <t>INDAP- MEJORAMIENTO DE LA DISPONIBILIDAD Y GESTION DEL RECURSO HIDRICO (40010993-0)</t>
  </si>
  <si>
    <t>INDAP- RED DE MERCADOS CAMPESINOS (40010989-0)</t>
  </si>
  <si>
    <t>SUBSECRETARIA DE MINERIA- PROGRAMA DE TRANSFERENCIA Y FOMENTO DE LA PEQUEÑA MINERIA (40005826-0)</t>
  </si>
  <si>
    <t>INDAP-INVERSIONES PARA LA MODERNIZACION Y SUSTENTABILIDAD DE LA AFC (40010991-0)</t>
  </si>
  <si>
    <t>SERCOTEC-APOYO ACTIVIDAD PRODUCTIVA A EMPRENDEDORES JOVENES 2019 (40012444-0)</t>
  </si>
  <si>
    <t>INDAP-INNOVACION AGRICOLA MAICEROS 2019 (40016773-0)</t>
  </si>
  <si>
    <t>CORFO - PROGRAMA DE APOYO A LA REACTIVACIÓN PAR  (40018320-0)</t>
  </si>
  <si>
    <t>CORFO - PROGRAMA DE FOMENTO A LA INVERSIÓN ACTIVA INVERSIÓN (40017178-0)</t>
  </si>
  <si>
    <t>FOSIS - CAPACITACIÓN YO EMPRENDO AVANZADO  (40019844-0)</t>
  </si>
  <si>
    <t>FOSIS - CAPACITACIÓN YO EMPRENDO SEMILLA REGULAR PARA PERSONAS CON IDEA DE NEGOCIO O NEGOCIO PRECARIO (40020719-0)</t>
  </si>
  <si>
    <t>INDAP - PROGRAMA DE DESARROLLO DE INVERSIONES PARA LOS PEQUEÑOS PRODUCTORES AGRÍCOLAS (40013877-0)</t>
  </si>
  <si>
    <t>INDAP - PROGRAMA DE RIEGO INTRAPREDIAL (40020696-0)</t>
  </si>
  <si>
    <t>INDAP - PROGRAMA DE RIEGO ASOCIATIVO EN LA PEQUEÑA AGRICULTURA AÑO 2020 (40013879-0)</t>
  </si>
  <si>
    <t>INDAP - PROGRAMA OBRAS MENORES DE RIEGO AÑO 2020 (40020703-0)</t>
  </si>
  <si>
    <t>SERCOTEC - CRECE ESPECIAL - REACTÍVATE FNDR (40022934-0)</t>
  </si>
  <si>
    <t>CONSERVACION CCBB RUTAS L-409 Y L-335, COMUNAS DE LINARES Y COLBUN</t>
  </si>
  <si>
    <t>33 01 010 APLICACION LETRA A) ARTICULO CUARTO TRANSITORIO LEY N 20.378 (CHATARRIZACION)</t>
  </si>
  <si>
    <t>INDAP-TRANSFERENCIA PROGRAMA DE OBRAS MENORES DE RIEGO (30383375-0)</t>
  </si>
  <si>
    <t>CONSTRUCCION BAÑOS, CAMARINES Y GRADERIAS CANCHA N°2 ESTADIO DE VILLARRICA</t>
  </si>
  <si>
    <t>RECURSOS PARA REASIGNAR A PROYECTOS YA APROBADOS SEGÚN AVANCE Y RESULTADOS DE LICITACIÓN.</t>
  </si>
  <si>
    <t>MUNICIPALIDADES (CUENTA DE AJUSTE PARA REDISTRIBUIR ENTRE PROYECTOS FRIL SEGÚN SU AVANCE) FRIL</t>
  </si>
  <si>
    <t>SERNATUR - PROMOCION TURÍSTICA TERRITORIO COSTA ARAUCANÍA ZR (40001206-0)</t>
  </si>
  <si>
    <t>SERCOTEC - EMPRENDE ZONA DE REZAGO (40001221-0)</t>
  </si>
  <si>
    <t>INDAP - PROGRAMA DE DESARROLLO DE INVERSIONES TERRITORIO ZR COSTA ARAUCANIA (40001223-0)</t>
  </si>
  <si>
    <t>SERCOTEC -CRECE ZONA DE REZAGO (40001226-0)TRANSFERENCIA CRECE ZONA DE REZAGO (40001226-0)</t>
  </si>
  <si>
    <t>INDAP - PROGRAMA DE RIEGO INTRAPREDIAL TERRITORIO ZONA REZAGO COSTA ARAUCANÍA (40001227-0)</t>
  </si>
  <si>
    <t>INDAP - BONO LEGAL DE AGUA TERRITORIO ZONA REZAGO COSTA ARAUCANÍA (40001234-0)</t>
  </si>
  <si>
    <t>SERCOTEC -REDES TERRITORIALES ZONA DE REZAGO (40001246-0)</t>
  </si>
  <si>
    <t>CONSTRUCCION RESALTOS REDUCTORES DE VELOCIDAD LOCALIDADES DE QUEPE Y RADAL, COMUNA DE FREIRE</t>
  </si>
  <si>
    <t>REPOSICION Y ADQUISICIÓN DE MAQUINARIA  Y VEHÍCULOS  VIALES COMUNA DE PITRUFQUEN</t>
  </si>
  <si>
    <t>HABILITACION PATIOS 12 - 13 Y MEJORAMIENTO ACCESOS, CEMENTERIO MUNICIPAL DE TRAIGUÉN</t>
  </si>
  <si>
    <t>SERCOTEC - CRECE RESOLUCIÓN SANITARIA ZONA DE REZAGO (40006612-0)</t>
  </si>
  <si>
    <t>MEJORAMIENTO CAMINOS RURALES V. LARGA, CORRETUE, RARIRUCA, CAPTREN DE CURACAUTIN</t>
  </si>
  <si>
    <t>TRANSFERENCIA SERNAMEG - MUJER,ASOCIATIVIDAD Y EMPRENDIMIENTO</t>
  </si>
  <si>
    <t>MEJORAMIENTO DE DIVERSOS CAMINOS SECTOR PONIENTE, COMUNA DE LUMACO</t>
  </si>
  <si>
    <t>SERCOTEC - EMPRENDE PLAN IMPULSO ARAUCANIA TURISMO (40011021-0)</t>
  </si>
  <si>
    <t>INIA - RESCATE PATRIMONIAL Y PUESTA EN VALOR DE ESPECIES FRUTÍCOLAS CON PERTINENCIA CULTURAL (40013099-0)</t>
  </si>
  <si>
    <t>INSTALACION SEMAFOROS INTERSECCION  MONTT CON VILLAGRAN Y P. DE VALDIVIA CON LAUTARO,CARAHUE</t>
  </si>
  <si>
    <t>SERCOTEC . REACTIVACIÓN PRODUCTIVA DEL MERCADO DE VICTORIA (40013389-0)</t>
  </si>
  <si>
    <t>SERVICIO DE SALUD ARAUCANÍA SUR - REPOSICION  Y ADQUISICION, EQUIPOS Y EQUIPAMIENTO , PABELLONES QUIRUGICOS HHHA  (33.02.036)</t>
  </si>
  <si>
    <t>SERCOTEC - ARAUCANÍA EMPRENDE CONTIGO (40016524-0)</t>
  </si>
  <si>
    <t>SERVICIO NACIONAL DEL ADULTO MAYOR - ATENCIÓN DE ADULTOS MAYORES Y FOMENTO DEL AUTOCUIDADO REGIÓN ARAUCANIA (40023267)</t>
  </si>
  <si>
    <t>REPOSICION PLAZA ARTURO PRAT DE PUERTO SAAVEDRA, COMUNA DE SAAVEDRA</t>
  </si>
  <si>
    <t>CONSTRUCCION CONECTIVIDAD VIAL MAIHUE-PUERTO FUY- PUERTO PIRIHUEICO (CP INTEGRACIÓN)</t>
  </si>
  <si>
    <t>ADQUISICION EQUIPOS Y EQUIPAMIENTOS PARA HABILITACIÓN PABELLÓN CMA</t>
  </si>
  <si>
    <t>REPOSICION CASA DE ACOGIDA DE LA DISCAPACIDAD, OSORNO</t>
  </si>
  <si>
    <t>CAPACITACION PARA LA PREVENCIÓN Y DIAG. PRECOZ DEL CÁNCER COLORRECTAL, PROVINCIA DE OSORNO</t>
  </si>
  <si>
    <t>CORPORACION NACIONAL FORESTAL - GOBIERNO CENTRAL</t>
  </si>
  <si>
    <t>CONSTRUCCION SEDE JUNTA DE VECINOS RURAL LA ESPERANZA DE LOS ÑADIS, COMUNA DE COCHRANE</t>
  </si>
  <si>
    <t>SUBSECRETARIA DE PESCA-TRANSFERENCIA TECNIFICACIÓN ESTRUCTURAL PARA LA FLOTA PESQUERA (30129159-0)</t>
  </si>
  <si>
    <t>CONSTRUCCION GAVIONES COSTANERA REPOLLAL ALTO, MELINKA</t>
  </si>
  <si>
    <t>CONSTRUCCIÓN CENTRO SUBANTÁRTICO CABO DE HORNOS</t>
  </si>
  <si>
    <t>AMPLIACION Y REMODELACION QUINTA COMPAÑIA DE BOMBEROS, PTA. ARENAS (EJECUCION)</t>
  </si>
  <si>
    <t>REPOSICION SEGUNDA COMPAÑÍA DE BOMBEROS, PUNTA ARENAS (EJECUCION)</t>
  </si>
  <si>
    <t>REPOSICIÓN VEREDAS BARRIO PRAT, PUNTA ARENAS</t>
  </si>
  <si>
    <t>REPOSICIÓN Y CONSTRUCCIÓN VEREDAS VILLA LAS NIEVES</t>
  </si>
  <si>
    <t>CONSTRUCCIÓN CENTRO DE GESTIÓN RESIDUOS SÓLIDOS, MAGALLANES</t>
  </si>
  <si>
    <t>CONSTRUCCIÓN PASEO URBANO CALLE CAPITÁN GUILLERMOS, PUNTA ARENAS</t>
  </si>
  <si>
    <t>CONSTRUCCIÓN MONUMENTO PILOTO PARDO, PUNTA ARENAS</t>
  </si>
  <si>
    <t>MEJORAMIENTO Y AMPLIACION ESC. DIFERENCIAL NICOLAS MLADINIC, NATALES (DISEÑO)</t>
  </si>
  <si>
    <t>REPOSICIÓN DE 9 PLAZAS ARCHIPIÉLAGO DE CHILOÉ, PUNTA ARENAS</t>
  </si>
  <si>
    <t>CONSTRUCCION CALLE JOSÉ GONZÁLEZ PUNTA ARENAS (DISEÑO)</t>
  </si>
  <si>
    <t>MEJORAMIENTO CALLE MANUEL MENÉNDEZ, PUNTA ARENAS (DISEÑO)</t>
  </si>
  <si>
    <t>MEJORAMIENTO CALLE JOSÉ ASENCIO VERA, PUNTA ARENAS (DISEÑO)</t>
  </si>
  <si>
    <t>MEJORAMIENTO CALLE JOSE DIAZ BARRIA, PUNTA ARENAS (DISEÑO)</t>
  </si>
  <si>
    <t>MEJORAMIENTO DIVERSAS VÍAS SECTOR RÍO DE LA MANO ETAPA II, PUNTA ARENAS (DISEÑO)</t>
  </si>
  <si>
    <t>REPOSICIÓN CUARTEL 4TA. COMPAÑÍA DE BOMBEROS BOMBA CROATA, PUNTA ARENAS (DISEÑO)</t>
  </si>
  <si>
    <t>CONSTRUCCIÓN SISTEMA DE AGUA POTABLE RURAL LOTEO VRSALOVIC Y OJO BUENO, PUNTA ARENAS</t>
  </si>
  <si>
    <t>SERVICIO DE SALUD MAGALLANES - ADQUISICIÓN EQUIPAMIENTO COVID-19 (40023699)</t>
  </si>
  <si>
    <t>SERVIU PROYECTO HABITACIONAL AGRUPACION "VIVIENDO EN LA PATAGONIA"</t>
  </si>
  <si>
    <t>SERVIU. PROYECTOS HABITACIONALES "CONSTRUCCION LOTEOS SOL DEL PACIFICO Y BRISAS DEL MAR, NATALES"</t>
  </si>
  <si>
    <t>SERENI BIENES NACIONALES - SANEAMIENTO DE TÍTULOS DE DOMINIO URBANO RURAL (30481649-0)</t>
  </si>
  <si>
    <t>SERNAGEOMIN -TRANSFERENCIA TECNOLOGICA Y CONOCIMIENTOS PARA MONITOREO SECTORES CRITICOS, RIO DE LAS MINAS (40000435)</t>
  </si>
  <si>
    <t>MEJORAMIENTO PLAZA DE ARMAS DE PORVENIR</t>
  </si>
  <si>
    <t>INIA CAPACITACION TECNICAS DE HORTICULTURA SUSTENTABLE PARA PEQUEÑOS AGRICULTORES DE MAGALLANES (30482264)</t>
  </si>
  <si>
    <t>SERVIU. PROYECTO HABITACIONAL "CONSTRUCCION LOMAS DE BAQUEDANO III, PORVENIR"</t>
  </si>
  <si>
    <t>SERNATUR- TRANSFERENCIA PROGRAMA DE CONSOLIDACION Y NUEVOS DESTINOS TURISTICOS DE LA PATAGONIA, 30361778</t>
  </si>
  <si>
    <t>CONAF- TRANSFERENCIA FORESTACION GERMOPLASMA SEGUNDA ETAPA XII REGION, 30296324</t>
  </si>
  <si>
    <t>INIA- TRANSFERENCIA Y APLICACIÓN DE TECNOLOGÍA PARA POTENCIAR LA PRODUCCIÓN DE PAPAS EN LA AGRICULTURA DE MAGALLANES (30487762-0)</t>
  </si>
  <si>
    <t>REPOSICION CATRES PARA SERVICIOS CLINICOS DEL HCHM</t>
  </si>
  <si>
    <t>REPOSICION DE EQUIPOS CRITICOS HOSPITAL DE QUIRIHUE</t>
  </si>
  <si>
    <t>PORTEZUELO</t>
  </si>
  <si>
    <t>ADQUISICION CAMION LIMPIAFOSAS MUNICIPALIDAD DE PORTEZUELO</t>
  </si>
  <si>
    <t>ADQUISICION EQUIPOS CLÍNICOS SS. MEDICO QUIRÚRGICO HOSPITAL EL CARMEN</t>
  </si>
  <si>
    <t>SAN NICOLAS</t>
  </si>
  <si>
    <t>MEJORAMIENTO PLANTA DE TRATAMIENTO AGUAS SERVIDAS SAN NICOLAS</t>
  </si>
  <si>
    <t>CONSERVACION CAMINOS BÁSICOS DIVERSAS COMUNAS DE LA REGIÓN DE ÑUBLE</t>
  </si>
  <si>
    <t>CONSTRUCCION CUARTEL DE BOMBEROS COMUNA DE SAN NICOLÁS</t>
  </si>
  <si>
    <t>QUILLON</t>
  </si>
  <si>
    <t>CONSTRUCCION CENDYR NAUTICO, QUILLÓN</t>
  </si>
  <si>
    <t>CONSTRUCCION SERVICIO APR SECTOR LAS ROSAS, COMUNA DE SAN IGNACIO</t>
  </si>
  <si>
    <t>CHILLÁN</t>
  </si>
  <si>
    <t>CONSTRUCCION ESTRUCTURA DE SEGURIDAD PERIFÉRICA EN CENTRO PENITENCIARIO CHILLAN</t>
  </si>
  <si>
    <t>ÑIQUÉN</t>
  </si>
  <si>
    <t xml:space="preserve">REPOSICIÓN DE CENTRO DE SALUD FAMILIAR DE SAN GREGORIO </t>
  </si>
  <si>
    <t>MEJORAMIENTO PARQUE SARITA GAJARDO, CHILLAN</t>
  </si>
  <si>
    <t>CONSTRUCCION PUENTE Y CALZADA PONIENTE EN AV. BRASIL, CHILLAN</t>
  </si>
  <si>
    <t>ACTUALIZACION PLAN REGULADOR COMUNA DE QUIRIHUE</t>
  </si>
  <si>
    <t>ACTUALIZACION PLADECO 2019-2024, COMUNA DE SAN IGNACIO</t>
  </si>
  <si>
    <t>ACTUALIZACION PLADECO, COMUNA DE SAN FABIÁN</t>
  </si>
  <si>
    <t>REPOSICION TENENCIA DE CARABINEROS PINTO</t>
  </si>
  <si>
    <t>REPOSICION SUBCOMISARÍA HUAMBALÍ</t>
  </si>
  <si>
    <t>REPOSICION RETEN DE CARABINEROS CATO, COMUNA DE COIHUECO</t>
  </si>
  <si>
    <t>TRANSFERENCIA RENOVACIÓN BUSES, MINIBUSES, TROLEBUSES, TAXIBUSES Y TAXIS COLECTIVOS</t>
  </si>
  <si>
    <t>TRANSFERENCIA ZONIFICACIÓN TÉRMICA SATELITAL CON USO DE INTELIGENCIA ARTIFICIAL</t>
  </si>
  <si>
    <t>AMPLIACION RED DE ALUMBRADO PUBLICO DISTINTOS SECTORES DE LA COMUNA DE RANQUIL</t>
  </si>
  <si>
    <t>CONSTRUCCION ALUMBRADO PUBLICO RUTA N-65 SECTOR VARIANTE SAN IGNACIO, COMUNA DE SAN</t>
  </si>
  <si>
    <t>CONSTRUCCION PISCINA RECREATIVA, COMUNA DE QUIRIHUE</t>
  </si>
  <si>
    <t>REPARACION VEREDAS EN DIVERSOS SECTORES DE QUIRIHUE</t>
  </si>
  <si>
    <t>CONSTRUCCIÓN ALUMBRADO PÚBLICO SECTORES EL SAUCE Y OTROS - PORTEZUELO</t>
  </si>
  <si>
    <t>CONSTRUCCION ESPACIOS DEPORTIVOS CON CERCO PERIMETRAL DIV. SECTORES DE COIHUECO</t>
  </si>
  <si>
    <t>MEJORAMIENTO BAÑOS Y CAMARINES GIMNASIO QUILAMAPU, CHILLAN</t>
  </si>
  <si>
    <t>CONSTRUCCIÓN ALUMBRADO PÚBLICO LED SECTORES RINCOMAVIDA Y OTROS - PORTEZUELO</t>
  </si>
  <si>
    <t>NINHUE</t>
  </si>
  <si>
    <t>CONSTRUCCION SEDE SOCIAL RELOCA BAJO COMUNA DE NINHUE</t>
  </si>
  <si>
    <t>CONSTRUCCION CUBIERTA MULTICANCHA ESCUELA E-112 GENERAL JOSÉ MIGUEL CARRERA VERDUGO, SAN CARLOS</t>
  </si>
  <si>
    <t>INSTALACION LUMINARIAS EN DIVERSOS SECTORES DE LA COMUNA DE ÑIQUEN</t>
  </si>
  <si>
    <t>CONSTRUCCION CUBIERTA Y REPOSICIÓN LOSA MULTICANCHA ESCUELA G-136 MANUEL CASTILLO VELASCO</t>
  </si>
  <si>
    <t>CONSTRUCCION CANCHA DE PASTO SINTÉTICO, ROBERTO MATEOS, CHILLAN</t>
  </si>
  <si>
    <t>CONSTRUCCION TECHADO PLAZA DE ARMAS SAN GREGORIO, COMUNA DE ÑIQUEN</t>
  </si>
  <si>
    <t>CONSTRUCCION CANCHA PASTO SINTÉTICO 22 DE AGOSTO, CHILLAN</t>
  </si>
  <si>
    <t>CONSTRUCCION CIERRE PERIMETRAL CANCHA MUNICIPAL SECTOR EL CENTRO, COMUNA DE RANQUIL</t>
  </si>
  <si>
    <t>CONSTRUCCION E INSTALACION SEÑALETICAS INFORMATIVAS DIVERSOS SECTORES DE SAN IGNACIO</t>
  </si>
  <si>
    <t>PEMUCO</t>
  </si>
  <si>
    <t>CONSTRUCCION SEDE SOCIAL JVV SAN MARTIN COMUNA DE PEMUCO</t>
  </si>
  <si>
    <t>AMPLIACION SISTEMA AGUA POTABLE RURAL BUENOS AIRES - LIUCURA COMUNA DE PORTEZUELO</t>
  </si>
  <si>
    <t>MEJORAMIENTO ESPACIO PÚBLICO VILLA LOS ANDES, QUILLÓN</t>
  </si>
  <si>
    <t>CONSTRUCCION DE ÁREA VERDE EN POBLACIÓN SANTA ROSA, CHILLÁN</t>
  </si>
  <si>
    <t>CONSTRUCCION SEDE SOCIAL VILLA FRESIA, COMUNA DE BULNES</t>
  </si>
  <si>
    <t>CONSTRUCCION SEDE SOCIAL POBLACIÓN PABLO NERUDA, QUIRIHUE</t>
  </si>
  <si>
    <t xml:space="preserve">PROVINCIAL </t>
  </si>
  <si>
    <t>TRANSFERENCIA FORTALECIMIENTO MIPE VALLE ITATA, ZONA DE REZAGO, REGIÓN DEL BIOBÍO.</t>
  </si>
  <si>
    <t>SANEAMIENTO TÍTULOS DE DOMINIO, COMUNAS DE ZONAS DE OPORTUNIDAD, REGIÓN ÑUBLE</t>
  </si>
  <si>
    <t>TRANSFERENCIA REDUCCIÓN DE EFECTOS DE DEFICIT HIDRICO REGIÓN DE ÑUBLE</t>
  </si>
  <si>
    <t>TRANSFERENCIA REDUCCIÓN DE EFECTOS DE DEFICIT HIDRICO VALLE DEL ITATA II PARTE</t>
  </si>
  <si>
    <t xml:space="preserve">CHILLAN - CHILLAN VIEJO </t>
  </si>
  <si>
    <t>TRANSFERENCIA PROGRAMA RECAMBIO DE CALEFACTORES CHILLÁN Y CHILLÁN VIEJO</t>
  </si>
  <si>
    <t>TRANSFERENCIA FORTALECIMIENTO DE LA PROMOCIÓN DEL TURISMO PARA LA TERCERA EDAD, REGION DE ÑUBLE</t>
  </si>
  <si>
    <t>TRANSFERENCIA INVERSIÓN Y FOMENTO AL RIEGO</t>
  </si>
  <si>
    <t>TRANSFERENCIA DESARROLLO DE LA FRUTICULTURA EN LA REGIÓN DE ÑUBLE</t>
  </si>
  <si>
    <t>TRANSFERENCIA COMPETITIVIDAD INVERSIÓN PREDIAL ITATA II PARTE</t>
  </si>
  <si>
    <t>TRANSFERENCIA LEVANTA TU MIPE REGIÓN DE ÑUBLE</t>
  </si>
  <si>
    <t>TRANSFERENCIA FORTALECIMIENTO A LA INVERSIÓN PRODUCTIVA Y DESARROLLO DE NUEVOS EMPRENDIMIENTOS (IPRO Y PAR)</t>
  </si>
  <si>
    <t>CAPACITACION DE 100 MEDICOS ESPECIALISTAS PARA LA RED ASISTENCIAL DE ÑUBLE</t>
  </si>
  <si>
    <t>TRANSFERENCIA APOYO PRODUCTORES DE UVA DEL VALLE DEL ITATA</t>
  </si>
  <si>
    <r>
      <rPr>
        <b/>
        <sz val="10"/>
        <rFont val="Verdana"/>
        <family val="2"/>
      </rPr>
      <t>Glosa 04</t>
    </r>
    <r>
      <rPr>
        <sz val="10"/>
        <rFont val="Verdana"/>
        <family val="2"/>
      </rPr>
      <t xml:space="preserve"> (Subtítulos 29, 31 y 33) Común para todos los Programas 02 de los Gobiernos Regionales y Programa 03 del Gobierno Regional de Magallanes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</si>
</sst>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-* #,##0\ _€_-;\-* #,##0\ _€_-;_-* &quot;-&quot;??\ _€_-;_-@_-"/>
    <numFmt numFmtId="166" formatCode="#,##0_ ;[Red]\-#,##0\ 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1"/>
      <color theme="3" tint="0.3999755851924192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0"/>
      <color theme="3" tint="0.3999755851924192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F6FB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Border="0" applyProtection="0"/>
    <xf numFmtId="0" fontId="12" fillId="0" borderId="0"/>
    <xf numFmtId="41" fontId="1" fillId="0" borderId="0" applyFont="0" applyFill="0" applyBorder="0" applyAlignment="0" applyProtection="0"/>
    <xf numFmtId="0" fontId="1" fillId="0" borderId="0"/>
    <xf numFmtId="0" fontId="13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165" fontId="7" fillId="0" borderId="0" xfId="1" applyNumberFormat="1" applyFont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4" borderId="26" xfId="0" applyFont="1" applyFill="1" applyBorder="1" applyAlignment="1">
      <alignment horizontal="center"/>
    </xf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0" fillId="0" borderId="0" xfId="0" applyAlignment="1">
      <alignment horizontal="center"/>
    </xf>
    <xf numFmtId="0" fontId="8" fillId="0" borderId="0" xfId="0" applyFont="1"/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wrapText="1"/>
    </xf>
    <xf numFmtId="0" fontId="6" fillId="6" borderId="0" xfId="0" applyFont="1" applyFill="1" applyAlignment="1">
      <alignment horizontal="left" wrapText="1"/>
    </xf>
    <xf numFmtId="0" fontId="6" fillId="6" borderId="0" xfId="0" applyFont="1" applyFill="1" applyAlignment="1">
      <alignment horizontal="center" wrapText="1"/>
    </xf>
    <xf numFmtId="1" fontId="6" fillId="6" borderId="0" xfId="0" applyNumberFormat="1" applyFont="1" applyFill="1" applyAlignment="1">
      <alignment horizontal="center" wrapText="1"/>
    </xf>
    <xf numFmtId="0" fontId="6" fillId="6" borderId="0" xfId="0" applyFont="1" applyFill="1" applyAlignment="1">
      <alignment horizontal="right" wrapText="1"/>
    </xf>
    <xf numFmtId="3" fontId="6" fillId="6" borderId="0" xfId="0" applyNumberFormat="1" applyFont="1" applyFill="1" applyAlignment="1">
      <alignment horizontal="right" wrapText="1"/>
    </xf>
    <xf numFmtId="3" fontId="6" fillId="6" borderId="0" xfId="0" applyNumberFormat="1" applyFont="1" applyFill="1" applyAlignment="1">
      <alignment horizontal="center" wrapText="1"/>
    </xf>
    <xf numFmtId="0" fontId="6" fillId="6" borderId="0" xfId="0" applyFont="1" applyFill="1"/>
    <xf numFmtId="0" fontId="6" fillId="6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center" vertical="top" wrapText="1"/>
    </xf>
    <xf numFmtId="1" fontId="6" fillId="6" borderId="0" xfId="0" applyNumberFormat="1" applyFont="1" applyFill="1" applyAlignment="1">
      <alignment horizontal="center" vertical="top" wrapText="1"/>
    </xf>
    <xf numFmtId="0" fontId="6" fillId="6" borderId="0" xfId="0" applyFont="1" applyFill="1" applyAlignment="1">
      <alignment horizontal="left" vertical="top"/>
    </xf>
    <xf numFmtId="3" fontId="6" fillId="6" borderId="0" xfId="0" applyNumberFormat="1" applyFont="1" applyFill="1" applyAlignment="1">
      <alignment horizontal="right" vertical="top" wrapText="1"/>
    </xf>
    <xf numFmtId="164" fontId="6" fillId="6" borderId="0" xfId="16" applyFont="1" applyFill="1"/>
    <xf numFmtId="0" fontId="6" fillId="6" borderId="0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center" vertical="top" wrapText="1"/>
    </xf>
    <xf numFmtId="1" fontId="6" fillId="6" borderId="0" xfId="0" applyNumberFormat="1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left" vertical="top"/>
    </xf>
    <xf numFmtId="3" fontId="6" fillId="6" borderId="0" xfId="0" applyNumberFormat="1" applyFont="1" applyFill="1" applyBorder="1" applyAlignment="1">
      <alignment horizontal="right" vertical="top" wrapText="1"/>
    </xf>
    <xf numFmtId="0" fontId="5" fillId="6" borderId="0" xfId="0" applyFont="1" applyFill="1" applyAlignment="1">
      <alignment horizontal="center"/>
    </xf>
    <xf numFmtId="164" fontId="5" fillId="6" borderId="0" xfId="16" applyFont="1" applyFill="1" applyAlignment="1">
      <alignment horizontal="center"/>
    </xf>
    <xf numFmtId="14" fontId="6" fillId="6" borderId="0" xfId="0" applyNumberFormat="1" applyFont="1" applyFill="1"/>
    <xf numFmtId="2" fontId="6" fillId="6" borderId="0" xfId="0" applyNumberFormat="1" applyFont="1" applyFill="1"/>
    <xf numFmtId="1" fontId="6" fillId="6" borderId="0" xfId="0" applyNumberFormat="1" applyFont="1" applyFill="1"/>
    <xf numFmtId="0" fontId="6" fillId="6" borderId="0" xfId="0" applyFont="1" applyFill="1" applyAlignment="1"/>
    <xf numFmtId="0" fontId="6" fillId="6" borderId="0" xfId="0" applyFont="1" applyFill="1" applyAlignment="1">
      <alignment vertical="center" wrapText="1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 wrapText="1"/>
    </xf>
    <xf numFmtId="166" fontId="6" fillId="6" borderId="0" xfId="0" applyNumberFormat="1" applyFont="1" applyFill="1" applyAlignment="1">
      <alignment vertical="center"/>
    </xf>
    <xf numFmtId="0" fontId="6" fillId="6" borderId="0" xfId="0" applyFont="1" applyFill="1" applyAlignment="1">
      <alignment vertical="center"/>
    </xf>
    <xf numFmtId="164" fontId="6" fillId="6" borderId="0" xfId="16" applyFont="1" applyFill="1" applyAlignment="1">
      <alignment horizontal="left" vertical="center" wrapText="1"/>
    </xf>
    <xf numFmtId="164" fontId="6" fillId="6" borderId="0" xfId="16" applyFont="1" applyFill="1" applyAlignment="1">
      <alignment vertical="center"/>
    </xf>
    <xf numFmtId="0" fontId="6" fillId="6" borderId="0" xfId="0" applyFont="1" applyFill="1" applyBorder="1"/>
    <xf numFmtId="3" fontId="6" fillId="6" borderId="0" xfId="0" applyNumberFormat="1" applyFont="1" applyFill="1" applyBorder="1"/>
    <xf numFmtId="0" fontId="6" fillId="6" borderId="33" xfId="0" applyFont="1" applyFill="1" applyBorder="1"/>
    <xf numFmtId="0" fontId="6" fillId="6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vertical="top" wrapText="1"/>
    </xf>
    <xf numFmtId="0" fontId="6" fillId="6" borderId="12" xfId="0" applyFont="1" applyFill="1" applyBorder="1" applyAlignment="1">
      <alignment horizontal="left" vertical="top"/>
    </xf>
    <xf numFmtId="0" fontId="6" fillId="6" borderId="12" xfId="0" applyFont="1" applyFill="1" applyBorder="1" applyAlignment="1">
      <alignment horizontal="center" vertical="top"/>
    </xf>
    <xf numFmtId="0" fontId="6" fillId="6" borderId="12" xfId="0" applyNumberFormat="1" applyFont="1" applyFill="1" applyBorder="1" applyAlignment="1">
      <alignment horizontal="center" vertical="top"/>
    </xf>
    <xf numFmtId="0" fontId="6" fillId="6" borderId="12" xfId="0" applyFont="1" applyFill="1" applyBorder="1" applyAlignment="1">
      <alignment horizontal="left" vertical="top" wrapText="1"/>
    </xf>
    <xf numFmtId="3" fontId="6" fillId="6" borderId="12" xfId="0" applyNumberFormat="1" applyFont="1" applyFill="1" applyBorder="1" applyAlignment="1">
      <alignment horizontal="right" vertical="top"/>
    </xf>
    <xf numFmtId="3" fontId="6" fillId="6" borderId="12" xfId="0" applyNumberFormat="1" applyFont="1" applyFill="1" applyBorder="1" applyAlignment="1">
      <alignment horizontal="center" vertical="top"/>
    </xf>
    <xf numFmtId="0" fontId="5" fillId="6" borderId="12" xfId="0" applyFont="1" applyFill="1" applyBorder="1" applyAlignment="1">
      <alignment horizontal="center" vertical="top"/>
    </xf>
    <xf numFmtId="0" fontId="6" fillId="6" borderId="12" xfId="0" applyFont="1" applyFill="1" applyBorder="1" applyAlignment="1">
      <alignment vertical="top"/>
    </xf>
    <xf numFmtId="0" fontId="6" fillId="6" borderId="12" xfId="0" applyFont="1" applyFill="1" applyBorder="1" applyAlignment="1">
      <alignment horizontal="right" vertical="top"/>
    </xf>
    <xf numFmtId="1" fontId="6" fillId="6" borderId="12" xfId="0" applyNumberFormat="1" applyFont="1" applyFill="1" applyBorder="1" applyAlignment="1">
      <alignment horizontal="center" vertical="top"/>
    </xf>
    <xf numFmtId="3" fontId="6" fillId="6" borderId="12" xfId="0" applyNumberFormat="1" applyFont="1" applyFill="1" applyBorder="1" applyAlignment="1">
      <alignment vertical="top"/>
    </xf>
    <xf numFmtId="0" fontId="5" fillId="6" borderId="12" xfId="0" applyFont="1" applyFill="1" applyBorder="1" applyAlignment="1">
      <alignment horizontal="center" vertical="top" shrinkToFit="1"/>
    </xf>
    <xf numFmtId="3" fontId="6" fillId="6" borderId="12" xfId="0" applyNumberFormat="1" applyFont="1" applyFill="1" applyBorder="1" applyAlignment="1">
      <alignment horizontal="right" vertical="top" wrapText="1"/>
    </xf>
    <xf numFmtId="3" fontId="6" fillId="6" borderId="12" xfId="9" applyNumberFormat="1" applyFont="1" applyFill="1" applyBorder="1" applyAlignment="1">
      <alignment vertical="top"/>
    </xf>
    <xf numFmtId="3" fontId="6" fillId="6" borderId="12" xfId="9" applyNumberFormat="1" applyFont="1" applyFill="1" applyBorder="1" applyAlignment="1">
      <alignment horizontal="right" vertical="top"/>
    </xf>
    <xf numFmtId="3" fontId="6" fillId="6" borderId="12" xfId="9" applyNumberFormat="1" applyFont="1" applyFill="1" applyBorder="1" applyAlignment="1">
      <alignment horizontal="right" vertical="top" wrapText="1"/>
    </xf>
    <xf numFmtId="0" fontId="6" fillId="6" borderId="12" xfId="0" applyFont="1" applyFill="1" applyBorder="1" applyAlignment="1">
      <alignment horizontal="center" vertical="top" wrapText="1"/>
    </xf>
    <xf numFmtId="0" fontId="6" fillId="6" borderId="12" xfId="0" applyNumberFormat="1" applyFont="1" applyFill="1" applyBorder="1" applyAlignment="1">
      <alignment horizontal="center" vertical="top" wrapText="1"/>
    </xf>
    <xf numFmtId="3" fontId="5" fillId="6" borderId="12" xfId="0" applyNumberFormat="1" applyFont="1" applyFill="1" applyBorder="1" applyAlignment="1">
      <alignment horizontal="center" vertical="top" wrapText="1"/>
    </xf>
    <xf numFmtId="3" fontId="6" fillId="6" borderId="12" xfId="0" applyNumberFormat="1" applyFont="1" applyFill="1" applyBorder="1" applyAlignment="1">
      <alignment vertical="top" wrapText="1"/>
    </xf>
    <xf numFmtId="3" fontId="6" fillId="6" borderId="12" xfId="0" applyNumberFormat="1" applyFont="1" applyFill="1" applyBorder="1" applyAlignment="1">
      <alignment horizontal="center" vertical="top" wrapText="1"/>
    </xf>
    <xf numFmtId="1" fontId="6" fillId="6" borderId="12" xfId="0" applyNumberFormat="1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vertical="center"/>
    </xf>
    <xf numFmtId="3" fontId="6" fillId="6" borderId="12" xfId="0" applyNumberFormat="1" applyFont="1" applyFill="1" applyBorder="1" applyAlignment="1">
      <alignment vertical="center"/>
    </xf>
    <xf numFmtId="3" fontId="6" fillId="6" borderId="12" xfId="18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vertical="center" wrapText="1"/>
    </xf>
    <xf numFmtId="164" fontId="6" fillId="6" borderId="12" xfId="16" applyFont="1" applyFill="1" applyBorder="1" applyAlignment="1">
      <alignment vertical="top" wrapText="1"/>
    </xf>
    <xf numFmtId="164" fontId="6" fillId="6" borderId="12" xfId="16" applyFont="1" applyFill="1" applyBorder="1" applyAlignment="1">
      <alignment horizontal="right" vertical="top"/>
    </xf>
    <xf numFmtId="3" fontId="6" fillId="6" borderId="12" xfId="16" applyNumberFormat="1" applyFont="1" applyFill="1" applyBorder="1" applyAlignment="1">
      <alignment horizontal="right" vertical="top"/>
    </xf>
    <xf numFmtId="0" fontId="6" fillId="6" borderId="12" xfId="8" applyFont="1" applyFill="1" applyBorder="1" applyAlignment="1">
      <alignment vertical="top"/>
    </xf>
    <xf numFmtId="0" fontId="6" fillId="6" borderId="12" xfId="8" applyFont="1" applyFill="1" applyBorder="1" applyAlignment="1">
      <alignment horizontal="center" vertical="top"/>
    </xf>
    <xf numFmtId="3" fontId="5" fillId="6" borderId="12" xfId="0" applyNumberFormat="1" applyFont="1" applyFill="1" applyBorder="1" applyAlignment="1">
      <alignment horizontal="right" vertical="top" wrapText="1"/>
    </xf>
    <xf numFmtId="167" fontId="6" fillId="6" borderId="12" xfId="1" applyNumberFormat="1" applyFont="1" applyFill="1" applyBorder="1" applyAlignment="1">
      <alignment vertical="top" wrapText="1"/>
    </xf>
    <xf numFmtId="3" fontId="6" fillId="6" borderId="12" xfId="1" applyNumberFormat="1" applyFont="1" applyFill="1" applyBorder="1" applyAlignment="1">
      <alignment vertical="top"/>
    </xf>
    <xf numFmtId="3" fontId="6" fillId="6" borderId="12" xfId="1" applyNumberFormat="1" applyFont="1" applyFill="1" applyBorder="1" applyAlignment="1">
      <alignment horizontal="right" vertical="top"/>
    </xf>
    <xf numFmtId="0" fontId="5" fillId="5" borderId="12" xfId="0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3" fontId="5" fillId="5" borderId="12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/>
    <xf numFmtId="0" fontId="6" fillId="5" borderId="12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</cellXfs>
  <cellStyles count="19">
    <cellStyle name="Millares" xfId="1" builtinId="3"/>
    <cellStyle name="Millares [0]" xfId="16" builtinId="6"/>
    <cellStyle name="Millares [0] 2" xfId="4" xr:uid="{00000000-0005-0000-0000-000003000000}"/>
    <cellStyle name="Millares 2" xfId="9" xr:uid="{00000000-0005-0000-0000-000004000000}"/>
    <cellStyle name="Millares 2 2" xfId="17" xr:uid="{00000000-0005-0000-0000-000005000000}"/>
    <cellStyle name="Normal" xfId="0" builtinId="0"/>
    <cellStyle name="Normal 2" xfId="2" xr:uid="{00000000-0005-0000-0000-000007000000}"/>
    <cellStyle name="Normal 2 2" xfId="5" xr:uid="{00000000-0005-0000-0000-000008000000}"/>
    <cellStyle name="Normal 20" xfId="7" xr:uid="{00000000-0005-0000-0000-000009000000}"/>
    <cellStyle name="Normal 22" xfId="11" xr:uid="{00000000-0005-0000-0000-00000A000000}"/>
    <cellStyle name="Normal 23" xfId="13" xr:uid="{00000000-0005-0000-0000-00000B000000}"/>
    <cellStyle name="Normal 24" xfId="12" xr:uid="{00000000-0005-0000-0000-00000C000000}"/>
    <cellStyle name="Normal 3" xfId="8" xr:uid="{00000000-0005-0000-0000-00000D000000}"/>
    <cellStyle name="Normal 4 2 2" xfId="14" xr:uid="{00000000-0005-0000-0000-00000E000000}"/>
    <cellStyle name="Normal 41" xfId="6" xr:uid="{00000000-0005-0000-0000-00000F000000}"/>
    <cellStyle name="Normal 5" xfId="10" xr:uid="{00000000-0005-0000-0000-000010000000}"/>
    <cellStyle name="Normal 6" xfId="3" xr:uid="{00000000-0005-0000-0000-000011000000}"/>
    <cellStyle name="Normal 6 2" xfId="15" xr:uid="{00000000-0005-0000-0000-000012000000}"/>
    <cellStyle name="Porcentaje" xfId="18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3F6FB"/>
      <color rgb="FF00FFFF"/>
      <color rgb="FF66FFFF"/>
      <color rgb="FFA9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1409901</xdr:colOff>
      <xdr:row>4</xdr:row>
      <xdr:rowOff>314324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00376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221193</xdr:colOff>
      <xdr:row>0</xdr:row>
      <xdr:rowOff>103717</xdr:rowOff>
    </xdr:from>
    <xdr:to>
      <xdr:col>1</xdr:col>
      <xdr:colOff>1087438</xdr:colOff>
      <xdr:row>6</xdr:row>
      <xdr:rowOff>124127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93" y="103717"/>
          <a:ext cx="1109662" cy="97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handia/Desktop/PRESUPUESTO%202020%2010-02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her/OneDrive/Escritorio/TELETRABAJO/DIPIR/PRESUPUESTO%202020%2013.07.20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Presupuesto Nuevas Prioridades"/>
      <sheetName val="Presupuesto (2)"/>
      <sheetName val="Presupuesto (3)"/>
      <sheetName val="Presupuesto"/>
      <sheetName val="Programación 2020"/>
      <sheetName val="Subt. 29 (2)"/>
      <sheetName val="Subt. 31 (2)"/>
      <sheetName val="Hoja6"/>
      <sheetName val="Subt. 33 (2)"/>
      <sheetName val="DISTRIBUCIÓN RENDICIÓN DICIEMBR"/>
      <sheetName val="RESUMEN ANUAL 2019"/>
      <sheetName val="Hoja5"/>
      <sheetName val="Hoja2"/>
      <sheetName val="EJECUCIÓN OCTUBRE 2019 CORE"/>
      <sheetName val="PROG PRESUPUESTARIA EJECUCI (2)"/>
      <sheetName val="PROG PRES DESEMBOLSO"/>
      <sheetName val="RESUMEN EJEUCIÓN CLAUDIA"/>
      <sheetName val="RESUMEN PRES EJECUTADO 2020"/>
      <sheetName val="PROG PRESUPUESTARIA EJECUCIÓN "/>
      <sheetName val="Hoja10"/>
      <sheetName val="Hoja12"/>
      <sheetName val="Presupuesto II (2)"/>
      <sheetName val="Presupuesto II"/>
      <sheetName val="Subt. 29"/>
      <sheetName val="SUBT 29 II"/>
      <sheetName val="SUBT 29 II.0"/>
      <sheetName val="Subt. 31"/>
      <sheetName val="SUBT 31 II"/>
      <sheetName val="SUBT 31 II.0"/>
      <sheetName val="Subt. 33"/>
      <sheetName val="SUBT 33 II"/>
      <sheetName val="SUBT 33 II.0"/>
      <sheetName val="PROG PRESUPUESTARIA DESEMBOLSO"/>
      <sheetName val="Hoja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Nuevas Prioridades"/>
      <sheetName val="Presupuesto (2)"/>
      <sheetName val="Presupuesto (3)"/>
      <sheetName val="Presupuesto"/>
      <sheetName val="Programación 2020"/>
      <sheetName val="Subt. 29 (2)"/>
      <sheetName val="Subt. 31 (2)"/>
      <sheetName val="Hoja6"/>
      <sheetName val="Subt. 33 (2)"/>
      <sheetName val="DISTRIBUCIÓN RENDICIÓN DICIEMBR"/>
      <sheetName val="RESUMEN ANUAL 2019"/>
      <sheetName val="Hoja5"/>
      <sheetName val="Hoja2"/>
      <sheetName val="EJECUCIÓN OCTUBRE 2019 CORE"/>
      <sheetName val="PROG PRESUPUESTARIA EJECUCI (2)"/>
      <sheetName val="PROG PRES DESEMBOLSO"/>
      <sheetName val="RESUMEN EJEUCIÓN CLAUDIA"/>
      <sheetName val="RESUMEN PRES EJECUTADO 2020"/>
      <sheetName val="INICIATIVAS CONSIDERDAS 29,03"/>
      <sheetName val="Gráfico1"/>
      <sheetName val="PROG PRESUPUESTARIA EJECUCIÓN "/>
      <sheetName val="33 01"/>
      <sheetName val="33 02"/>
      <sheetName val="33 03"/>
      <sheetName val="FRIL"/>
      <sheetName val="31 01"/>
      <sheetName val="31 02"/>
      <sheetName val="29 03"/>
      <sheetName val="29 05"/>
      <sheetName val="29 99"/>
      <sheetName val="PROG PRESUP EJECUCIÓN CON FILTR"/>
      <sheetName val="SUBT 29 18-05-20"/>
      <sheetName val="SUBT 31 18-05-20"/>
      <sheetName val="SUBT 33 18-05-20"/>
      <sheetName val="SUBT 33 FRIL 18-05-20"/>
      <sheetName val="PROG SUBT 29 03-05-2020"/>
      <sheetName val="PROG SUBT 31 03-05-2020"/>
      <sheetName val="PROG SUBT 33 31-05-2020"/>
      <sheetName val="PROG SUBT 33 FRIL 31-05-2020"/>
      <sheetName val="DINÁMICA EJECUCIÓN"/>
      <sheetName val="EJECUCIÓN A ABRIL"/>
      <sheetName val="Hoja34"/>
      <sheetName val="TABLA EJEC CORE 06-05"/>
      <sheetName val="TABLA EJEC CORE 06-05,1"/>
      <sheetName val="EJECUCIÓN POR COMUNA A ABRIL"/>
      <sheetName val="GRÁFICO PERCÁPITA"/>
      <sheetName val="EJECUCIÓN POR UNIDAD TÉCNICA"/>
      <sheetName val="EJECUCIÓN POR SUBT"/>
      <sheetName val="GRÁF ESTA PRESUP X SUBT"/>
      <sheetName val="GRÁF ESTA PRESUP SUBT 24"/>
      <sheetName val="GRÁF ESTA PRESUP SUBT 29"/>
      <sheetName val="GRAF ESTA PRESUP SUBT 31"/>
      <sheetName val="GRAF ESTA PRESUP SUBT 33"/>
      <sheetName val="EJECUCIÓN PRESUESTARIA HOY"/>
      <sheetName val="PROG SUBT 29 21-04"/>
      <sheetName val="PROG SUBT 31 21-04"/>
      <sheetName val="SUBT 33 21-04"/>
      <sheetName val="PROG SUBT 33 FRIL"/>
      <sheetName val="PROG subt 29"/>
      <sheetName val="PROG subt 31"/>
      <sheetName val="PROG subt 33"/>
      <sheetName val="PROG fril"/>
      <sheetName val="Hoja10"/>
      <sheetName val="Hoja12"/>
      <sheetName val="Presupuesto II (2)"/>
      <sheetName val="Presupuesto II"/>
      <sheetName val="Subt. 29"/>
      <sheetName val="SUBT 29 II"/>
      <sheetName val="SUBT 29 II.0"/>
      <sheetName val="Subt. 31"/>
      <sheetName val="SUBT 31 II"/>
      <sheetName val="SUBT 31 II.0"/>
      <sheetName val="Subt. 33"/>
      <sheetName val="SUBT 33 II"/>
      <sheetName val="SUBT 33 II.0"/>
      <sheetName val="PROG PRESUPUESTARIA DESEMBOLSO"/>
      <sheetName val="Hoja1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2"/>
  <sheetViews>
    <sheetView workbookViewId="0"/>
  </sheetViews>
  <sheetFormatPr baseColWidth="10" defaultRowHeight="15" x14ac:dyDescent="0.25"/>
  <cols>
    <col min="1" max="1" width="20.28515625" customWidth="1"/>
    <col min="2" max="3" width="59.28515625" customWidth="1"/>
    <col min="4" max="4" width="23.42578125" bestFit="1" customWidth="1"/>
  </cols>
  <sheetData>
    <row r="1" spans="1:4" ht="15" customHeight="1" x14ac:dyDescent="0.25"/>
    <row r="2" spans="1:4" ht="26.25" customHeight="1" x14ac:dyDescent="0.25">
      <c r="A2" s="32" t="s">
        <v>0</v>
      </c>
      <c r="B2" s="32"/>
      <c r="C2" s="32"/>
      <c r="D2" s="32"/>
    </row>
    <row r="3" spans="1:4" ht="22.5" customHeight="1" x14ac:dyDescent="0.25">
      <c r="A3" s="32" t="s">
        <v>1</v>
      </c>
      <c r="B3" s="32"/>
      <c r="C3" s="32"/>
      <c r="D3" s="32"/>
    </row>
    <row r="4" spans="1:4" ht="22.5" customHeight="1" x14ac:dyDescent="0.25">
      <c r="A4" s="32"/>
      <c r="B4" s="32"/>
      <c r="C4" s="32"/>
      <c r="D4" s="32"/>
    </row>
    <row r="5" spans="1:4" ht="7.5" customHeight="1" thickBot="1" x14ac:dyDescent="0.3">
      <c r="A5" s="1"/>
      <c r="B5" s="2"/>
      <c r="C5" s="2"/>
      <c r="D5" s="3"/>
    </row>
    <row r="6" spans="1:4" ht="27" customHeight="1" thickBot="1" x14ac:dyDescent="0.3">
      <c r="A6" s="4" t="s">
        <v>2</v>
      </c>
      <c r="B6" s="33" t="s">
        <v>3</v>
      </c>
      <c r="C6" s="34"/>
      <c r="D6" s="35"/>
    </row>
    <row r="7" spans="1:4" ht="15.75" thickBot="1" x14ac:dyDescent="0.3">
      <c r="A7" s="1"/>
      <c r="B7" s="2"/>
      <c r="C7" s="2"/>
      <c r="D7" s="3"/>
    </row>
    <row r="8" spans="1:4" ht="15.75" thickBot="1" x14ac:dyDescent="0.3">
      <c r="A8" s="4" t="s">
        <v>4</v>
      </c>
      <c r="B8" s="36" t="s">
        <v>5</v>
      </c>
      <c r="C8" s="37"/>
      <c r="D8" s="38"/>
    </row>
    <row r="9" spans="1:4" x14ac:dyDescent="0.25">
      <c r="A9" s="5"/>
      <c r="B9" s="6"/>
      <c r="C9" s="6"/>
      <c r="D9" s="6"/>
    </row>
    <row r="10" spans="1:4" ht="15.75" thickBot="1" x14ac:dyDescent="0.3"/>
    <row r="11" spans="1:4" x14ac:dyDescent="0.25">
      <c r="A11" s="7" t="s">
        <v>6</v>
      </c>
      <c r="B11" s="8" t="s">
        <v>7</v>
      </c>
      <c r="C11" s="8" t="s">
        <v>8</v>
      </c>
      <c r="D11" s="9" t="s">
        <v>9</v>
      </c>
    </row>
    <row r="12" spans="1:4" x14ac:dyDescent="0.25">
      <c r="A12" s="10"/>
      <c r="B12" s="11"/>
      <c r="C12" s="11"/>
      <c r="D12" s="12"/>
    </row>
    <row r="13" spans="1:4" x14ac:dyDescent="0.25">
      <c r="A13" s="13"/>
      <c r="B13" s="14"/>
      <c r="C13" s="14"/>
      <c r="D13" s="15"/>
    </row>
    <row r="14" spans="1:4" ht="15.75" thickBot="1" x14ac:dyDescent="0.3">
      <c r="A14" s="16"/>
      <c r="B14" s="17"/>
      <c r="C14" s="17"/>
      <c r="D14" s="18"/>
    </row>
    <row r="18" spans="1:4" ht="26.25" customHeight="1" x14ac:dyDescent="0.25">
      <c r="A18" s="32" t="s">
        <v>10</v>
      </c>
      <c r="B18" s="32"/>
      <c r="C18" s="32"/>
      <c r="D18" s="32"/>
    </row>
    <row r="19" spans="1:4" ht="12" customHeight="1" x14ac:dyDescent="0.25">
      <c r="A19" s="32" t="s">
        <v>11</v>
      </c>
      <c r="B19" s="32"/>
      <c r="C19" s="32"/>
      <c r="D19" s="32"/>
    </row>
    <row r="20" spans="1:4" ht="12" customHeight="1" x14ac:dyDescent="0.25">
      <c r="A20" s="32"/>
      <c r="B20" s="32"/>
      <c r="C20" s="32"/>
      <c r="D20" s="32"/>
    </row>
    <row r="21" spans="1:4" ht="7.5" customHeight="1" thickBot="1" x14ac:dyDescent="0.3">
      <c r="A21" s="1"/>
      <c r="B21" s="2"/>
      <c r="C21" s="2"/>
      <c r="D21" s="3"/>
    </row>
    <row r="22" spans="1:4" ht="27" customHeight="1" thickBot="1" x14ac:dyDescent="0.3">
      <c r="A22" s="4" t="s">
        <v>2</v>
      </c>
      <c r="B22" s="33" t="s">
        <v>12</v>
      </c>
      <c r="C22" s="34"/>
      <c r="D22" s="35"/>
    </row>
    <row r="23" spans="1:4" ht="15.75" thickBot="1" x14ac:dyDescent="0.3">
      <c r="A23" s="1"/>
      <c r="B23" s="2"/>
      <c r="C23" s="2"/>
      <c r="D23" s="3"/>
    </row>
    <row r="24" spans="1:4" ht="15.75" thickBot="1" x14ac:dyDescent="0.3">
      <c r="A24" s="4" t="s">
        <v>4</v>
      </c>
      <c r="B24" s="36" t="s">
        <v>5</v>
      </c>
      <c r="C24" s="37"/>
      <c r="D24" s="38"/>
    </row>
    <row r="25" spans="1:4" x14ac:dyDescent="0.25">
      <c r="A25" s="5"/>
      <c r="B25" s="6"/>
      <c r="C25" s="6"/>
      <c r="D25" s="6"/>
    </row>
    <row r="26" spans="1:4" ht="15.75" thickBot="1" x14ac:dyDescent="0.3"/>
    <row r="27" spans="1:4" x14ac:dyDescent="0.25">
      <c r="A27" s="7" t="s">
        <v>6</v>
      </c>
      <c r="B27" s="8" t="s">
        <v>8</v>
      </c>
      <c r="C27" s="39" t="s">
        <v>13</v>
      </c>
      <c r="D27" s="40"/>
    </row>
    <row r="28" spans="1:4" x14ac:dyDescent="0.25">
      <c r="A28" s="10"/>
      <c r="B28" s="11"/>
      <c r="C28" s="41"/>
      <c r="D28" s="42"/>
    </row>
    <row r="29" spans="1:4" x14ac:dyDescent="0.25">
      <c r="A29" s="13"/>
      <c r="B29" s="14"/>
      <c r="C29" s="41"/>
      <c r="D29" s="42"/>
    </row>
    <row r="30" spans="1:4" ht="15.75" thickBot="1" x14ac:dyDescent="0.3">
      <c r="A30" s="16"/>
      <c r="B30" s="17"/>
      <c r="C30" s="30"/>
      <c r="D30" s="31"/>
    </row>
    <row r="34" spans="1:4" ht="62.25" customHeight="1" x14ac:dyDescent="0.25">
      <c r="A34" s="32" t="s">
        <v>14</v>
      </c>
      <c r="B34" s="32"/>
      <c r="C34" s="32"/>
      <c r="D34" s="32"/>
    </row>
    <row r="35" spans="1:4" ht="43.5" customHeight="1" x14ac:dyDescent="0.25">
      <c r="A35" s="32" t="s">
        <v>15</v>
      </c>
      <c r="B35" s="32"/>
      <c r="C35" s="32"/>
      <c r="D35" s="32"/>
    </row>
    <row r="36" spans="1:4" ht="44.25" customHeight="1" x14ac:dyDescent="0.25">
      <c r="A36" s="32"/>
      <c r="B36" s="32"/>
      <c r="C36" s="32"/>
      <c r="D36" s="32"/>
    </row>
    <row r="37" spans="1:4" ht="7.5" customHeight="1" thickBot="1" x14ac:dyDescent="0.3">
      <c r="A37" s="1"/>
      <c r="B37" s="2"/>
      <c r="C37" s="2"/>
      <c r="D37" s="3"/>
    </row>
    <row r="38" spans="1:4" ht="15.75" thickBot="1" x14ac:dyDescent="0.3">
      <c r="A38" s="4" t="s">
        <v>2</v>
      </c>
      <c r="B38" s="33" t="s">
        <v>16</v>
      </c>
      <c r="C38" s="34"/>
      <c r="D38" s="35"/>
    </row>
    <row r="39" spans="1:4" ht="15.75" thickBot="1" x14ac:dyDescent="0.3">
      <c r="A39" s="1"/>
      <c r="B39" s="2"/>
      <c r="C39" s="2"/>
      <c r="D39" s="3"/>
    </row>
    <row r="40" spans="1:4" ht="15.75" thickBot="1" x14ac:dyDescent="0.3">
      <c r="A40" s="4" t="s">
        <v>4</v>
      </c>
      <c r="B40" s="36" t="s">
        <v>17</v>
      </c>
      <c r="C40" s="37"/>
      <c r="D40" s="38"/>
    </row>
    <row r="41" spans="1:4" x14ac:dyDescent="0.25">
      <c r="A41" s="5"/>
      <c r="B41" s="6"/>
      <c r="C41" s="6"/>
      <c r="D41" s="6"/>
    </row>
    <row r="42" spans="1:4" ht="15.75" thickBot="1" x14ac:dyDescent="0.3"/>
    <row r="43" spans="1:4" x14ac:dyDescent="0.25">
      <c r="A43" s="19" t="s">
        <v>6</v>
      </c>
      <c r="B43" s="8" t="s">
        <v>8</v>
      </c>
      <c r="C43" s="8" t="s">
        <v>18</v>
      </c>
      <c r="D43" s="9" t="s">
        <v>9</v>
      </c>
    </row>
    <row r="44" spans="1:4" x14ac:dyDescent="0.25">
      <c r="A44" s="20"/>
      <c r="B44" s="11"/>
      <c r="C44" s="11"/>
      <c r="D44" s="12"/>
    </row>
    <row r="45" spans="1:4" x14ac:dyDescent="0.25">
      <c r="A45" s="21"/>
      <c r="B45" s="14"/>
      <c r="C45" s="14"/>
      <c r="D45" s="15"/>
    </row>
    <row r="46" spans="1:4" ht="15.75" thickBot="1" x14ac:dyDescent="0.3">
      <c r="A46" s="22"/>
      <c r="B46" s="17"/>
      <c r="C46" s="17"/>
      <c r="D46" s="18"/>
    </row>
    <row r="50" spans="1:4" ht="43.5" customHeight="1" x14ac:dyDescent="0.25">
      <c r="A50" s="32" t="s">
        <v>19</v>
      </c>
      <c r="B50" s="32"/>
      <c r="C50" s="32"/>
      <c r="D50" s="32"/>
    </row>
    <row r="51" spans="1:4" ht="30" customHeight="1" x14ac:dyDescent="0.25">
      <c r="A51" s="32" t="s">
        <v>20</v>
      </c>
      <c r="B51" s="32"/>
      <c r="C51" s="32"/>
      <c r="D51" s="32"/>
    </row>
    <row r="52" spans="1:4" ht="30" customHeight="1" x14ac:dyDescent="0.25">
      <c r="A52" s="32"/>
      <c r="B52" s="32"/>
      <c r="C52" s="32"/>
      <c r="D52" s="32"/>
    </row>
    <row r="53" spans="1:4" ht="7.5" customHeight="1" thickBot="1" x14ac:dyDescent="0.3">
      <c r="A53" s="1"/>
      <c r="B53" s="2"/>
      <c r="C53" s="2"/>
      <c r="D53" s="3"/>
    </row>
    <row r="54" spans="1:4" ht="15.75" thickBot="1" x14ac:dyDescent="0.3">
      <c r="A54" s="4" t="s">
        <v>2</v>
      </c>
      <c r="B54" s="33" t="s">
        <v>16</v>
      </c>
      <c r="C54" s="34"/>
      <c r="D54" s="35"/>
    </row>
    <row r="55" spans="1:4" ht="15.75" thickBot="1" x14ac:dyDescent="0.3">
      <c r="A55" s="1"/>
      <c r="B55" s="2"/>
      <c r="C55" s="2"/>
      <c r="D55" s="3"/>
    </row>
    <row r="56" spans="1:4" ht="15.75" thickBot="1" x14ac:dyDescent="0.3">
      <c r="A56" s="4" t="s">
        <v>4</v>
      </c>
      <c r="B56" s="36" t="s">
        <v>17</v>
      </c>
      <c r="C56" s="37"/>
      <c r="D56" s="38"/>
    </row>
    <row r="57" spans="1:4" x14ac:dyDescent="0.25">
      <c r="A57" s="5"/>
      <c r="B57" s="6"/>
      <c r="C57" s="6"/>
      <c r="D57" s="6"/>
    </row>
    <row r="58" spans="1:4" ht="15.75" thickBot="1" x14ac:dyDescent="0.3"/>
    <row r="59" spans="1:4" x14ac:dyDescent="0.25">
      <c r="A59" s="19" t="s">
        <v>6</v>
      </c>
      <c r="B59" s="8" t="s">
        <v>8</v>
      </c>
      <c r="C59" s="8" t="s">
        <v>18</v>
      </c>
      <c r="D59" s="9" t="s">
        <v>9</v>
      </c>
    </row>
    <row r="60" spans="1:4" x14ac:dyDescent="0.25">
      <c r="A60" s="20"/>
      <c r="B60" s="11"/>
      <c r="C60" s="11"/>
      <c r="D60" s="12"/>
    </row>
    <row r="61" spans="1:4" x14ac:dyDescent="0.25">
      <c r="A61" s="21"/>
      <c r="B61" s="14"/>
      <c r="C61" s="14"/>
      <c r="D61" s="15"/>
    </row>
    <row r="62" spans="1:4" ht="15.75" thickBot="1" x14ac:dyDescent="0.3">
      <c r="A62" s="22"/>
      <c r="B62" s="17"/>
      <c r="C62" s="17"/>
      <c r="D62" s="18"/>
    </row>
    <row r="66" spans="1:4" ht="29.25" customHeight="1" x14ac:dyDescent="0.25">
      <c r="A66" s="32" t="s">
        <v>21</v>
      </c>
      <c r="B66" s="32"/>
      <c r="C66" s="32"/>
      <c r="D66" s="32"/>
    </row>
    <row r="67" spans="1:4" x14ac:dyDescent="0.25">
      <c r="A67" s="32" t="s">
        <v>22</v>
      </c>
      <c r="B67" s="32"/>
      <c r="C67" s="32"/>
      <c r="D67" s="32"/>
    </row>
    <row r="68" spans="1:4" x14ac:dyDescent="0.25">
      <c r="A68" s="32"/>
      <c r="B68" s="32"/>
      <c r="C68" s="32"/>
      <c r="D68" s="32"/>
    </row>
    <row r="69" spans="1:4" ht="7.5" customHeight="1" thickBot="1" x14ac:dyDescent="0.3">
      <c r="A69" s="1"/>
      <c r="B69" s="2"/>
      <c r="C69" s="2"/>
      <c r="D69" s="3"/>
    </row>
    <row r="70" spans="1:4" ht="15.75" customHeight="1" thickBot="1" x14ac:dyDescent="0.3">
      <c r="A70" s="4" t="s">
        <v>2</v>
      </c>
      <c r="B70" s="33" t="s">
        <v>23</v>
      </c>
      <c r="C70" s="34"/>
      <c r="D70" s="35"/>
    </row>
    <row r="71" spans="1:4" ht="15.75" thickBot="1" x14ac:dyDescent="0.3">
      <c r="A71" s="1"/>
      <c r="B71" s="2"/>
      <c r="C71" s="2"/>
      <c r="D71" s="3"/>
    </row>
    <row r="72" spans="1:4" ht="15.75" thickBot="1" x14ac:dyDescent="0.3">
      <c r="A72" s="4" t="s">
        <v>4</v>
      </c>
      <c r="B72" s="36" t="s">
        <v>5</v>
      </c>
      <c r="C72" s="37"/>
      <c r="D72" s="38"/>
    </row>
    <row r="73" spans="1:4" x14ac:dyDescent="0.25">
      <c r="A73" s="5"/>
      <c r="B73" s="6"/>
      <c r="C73" s="6"/>
      <c r="D73" s="6"/>
    </row>
    <row r="74" spans="1:4" ht="15.75" thickBot="1" x14ac:dyDescent="0.3"/>
    <row r="75" spans="1:4" s="23" customFormat="1" x14ac:dyDescent="0.25">
      <c r="A75" s="7" t="s">
        <v>6</v>
      </c>
      <c r="B75" s="8" t="s">
        <v>8</v>
      </c>
      <c r="C75" s="8" t="s">
        <v>24</v>
      </c>
      <c r="D75" s="9" t="s">
        <v>9</v>
      </c>
    </row>
    <row r="76" spans="1:4" x14ac:dyDescent="0.25">
      <c r="A76" s="10"/>
      <c r="B76" s="11"/>
      <c r="C76" s="11"/>
      <c r="D76" s="12"/>
    </row>
    <row r="77" spans="1:4" x14ac:dyDescent="0.25">
      <c r="A77" s="13"/>
      <c r="B77" s="14"/>
      <c r="C77" s="14"/>
      <c r="D77" s="15"/>
    </row>
    <row r="78" spans="1:4" ht="15.75" thickBot="1" x14ac:dyDescent="0.3">
      <c r="A78" s="16"/>
      <c r="B78" s="17"/>
      <c r="C78" s="17"/>
      <c r="D78" s="18"/>
    </row>
    <row r="82" spans="1:4" ht="50.25" customHeight="1" x14ac:dyDescent="0.25">
      <c r="A82" s="32" t="s">
        <v>25</v>
      </c>
      <c r="B82" s="32"/>
      <c r="C82" s="32"/>
      <c r="D82" s="32"/>
    </row>
    <row r="83" spans="1:4" x14ac:dyDescent="0.25">
      <c r="A83" s="32" t="s">
        <v>26</v>
      </c>
      <c r="B83" s="32"/>
      <c r="C83" s="32"/>
      <c r="D83" s="32"/>
    </row>
    <row r="84" spans="1:4" x14ac:dyDescent="0.25">
      <c r="A84" s="32"/>
      <c r="B84" s="32"/>
      <c r="C84" s="32"/>
      <c r="D84" s="32"/>
    </row>
    <row r="85" spans="1:4" ht="7.5" customHeight="1" thickBot="1" x14ac:dyDescent="0.3">
      <c r="A85" s="1"/>
      <c r="B85" s="2"/>
      <c r="C85" s="2"/>
      <c r="D85" s="3"/>
    </row>
    <row r="86" spans="1:4" ht="15.75" customHeight="1" thickBot="1" x14ac:dyDescent="0.3">
      <c r="A86" s="4" t="s">
        <v>2</v>
      </c>
      <c r="B86" s="33" t="s">
        <v>23</v>
      </c>
      <c r="C86" s="34"/>
      <c r="D86" s="35"/>
    </row>
    <row r="87" spans="1:4" ht="15.75" thickBot="1" x14ac:dyDescent="0.3">
      <c r="A87" s="1"/>
      <c r="B87" s="2"/>
      <c r="C87" s="2"/>
      <c r="D87" s="3"/>
    </row>
    <row r="88" spans="1:4" ht="15.75" thickBot="1" x14ac:dyDescent="0.3">
      <c r="A88" s="4" t="s">
        <v>4</v>
      </c>
      <c r="B88" s="36" t="s">
        <v>5</v>
      </c>
      <c r="C88" s="37"/>
      <c r="D88" s="38"/>
    </row>
    <row r="89" spans="1:4" x14ac:dyDescent="0.25">
      <c r="A89" s="5"/>
      <c r="B89" s="6"/>
      <c r="C89" s="6"/>
      <c r="D89" s="6"/>
    </row>
    <row r="90" spans="1:4" ht="15.75" thickBot="1" x14ac:dyDescent="0.3"/>
    <row r="91" spans="1:4" x14ac:dyDescent="0.25">
      <c r="A91" s="7" t="s">
        <v>6</v>
      </c>
      <c r="B91" s="8" t="s">
        <v>8</v>
      </c>
      <c r="C91" s="8" t="s">
        <v>27</v>
      </c>
      <c r="D91" s="9" t="s">
        <v>9</v>
      </c>
    </row>
    <row r="92" spans="1:4" x14ac:dyDescent="0.25">
      <c r="A92" s="10"/>
      <c r="B92" s="11"/>
      <c r="C92" s="11"/>
      <c r="D92" s="12"/>
    </row>
    <row r="93" spans="1:4" x14ac:dyDescent="0.25">
      <c r="A93" s="13"/>
      <c r="B93" s="14"/>
      <c r="C93" s="14"/>
      <c r="D93" s="15"/>
    </row>
    <row r="94" spans="1:4" ht="15.75" thickBot="1" x14ac:dyDescent="0.3">
      <c r="A94" s="16"/>
      <c r="B94" s="17"/>
      <c r="C94" s="17"/>
      <c r="D94" s="18"/>
    </row>
    <row r="98" spans="1:4" ht="36.75" customHeight="1" x14ac:dyDescent="0.25">
      <c r="A98" s="32" t="s">
        <v>28</v>
      </c>
      <c r="B98" s="32"/>
      <c r="C98" s="32"/>
      <c r="D98" s="32"/>
    </row>
    <row r="99" spans="1:4" ht="28.5" customHeight="1" x14ac:dyDescent="0.25">
      <c r="A99" s="32" t="s">
        <v>29</v>
      </c>
      <c r="B99" s="32"/>
      <c r="C99" s="32"/>
      <c r="D99" s="32"/>
    </row>
    <row r="100" spans="1:4" x14ac:dyDescent="0.25">
      <c r="A100" s="32"/>
      <c r="B100" s="32"/>
      <c r="C100" s="32"/>
      <c r="D100" s="32"/>
    </row>
    <row r="101" spans="1:4" ht="7.5" customHeight="1" thickBot="1" x14ac:dyDescent="0.3">
      <c r="A101" s="1"/>
      <c r="B101" s="2"/>
      <c r="C101" s="2"/>
      <c r="D101" s="3"/>
    </row>
    <row r="102" spans="1:4" ht="15.75" thickBot="1" x14ac:dyDescent="0.3">
      <c r="A102" s="4" t="s">
        <v>2</v>
      </c>
      <c r="B102" s="33" t="s">
        <v>23</v>
      </c>
      <c r="C102" s="34"/>
      <c r="D102" s="35"/>
    </row>
    <row r="103" spans="1:4" ht="15.75" thickBot="1" x14ac:dyDescent="0.3">
      <c r="A103" s="1"/>
      <c r="B103" s="2"/>
      <c r="C103" s="2"/>
      <c r="D103" s="3"/>
    </row>
    <row r="104" spans="1:4" ht="15.75" thickBot="1" x14ac:dyDescent="0.3">
      <c r="A104" s="4" t="s">
        <v>4</v>
      </c>
      <c r="B104" s="36" t="s">
        <v>5</v>
      </c>
      <c r="C104" s="37"/>
      <c r="D104" s="38"/>
    </row>
    <row r="105" spans="1:4" x14ac:dyDescent="0.25">
      <c r="A105" s="5"/>
      <c r="B105" s="6"/>
      <c r="C105" s="6"/>
      <c r="D105" s="6"/>
    </row>
    <row r="106" spans="1:4" ht="15.75" thickBot="1" x14ac:dyDescent="0.3"/>
    <row r="107" spans="1:4" x14ac:dyDescent="0.25">
      <c r="A107" s="44" t="s">
        <v>30</v>
      </c>
      <c r="B107" s="45"/>
      <c r="C107" s="8" t="s">
        <v>31</v>
      </c>
      <c r="D107" s="9" t="s">
        <v>32</v>
      </c>
    </row>
    <row r="108" spans="1:4" x14ac:dyDescent="0.25">
      <c r="A108" s="46"/>
      <c r="B108" s="42"/>
      <c r="C108" s="11"/>
      <c r="D108" s="12"/>
    </row>
    <row r="109" spans="1:4" x14ac:dyDescent="0.25">
      <c r="A109" s="46"/>
      <c r="B109" s="42"/>
      <c r="C109" s="14"/>
      <c r="D109" s="15"/>
    </row>
    <row r="110" spans="1:4" ht="15.75" thickBot="1" x14ac:dyDescent="0.3">
      <c r="A110" s="43"/>
      <c r="B110" s="31"/>
      <c r="C110" s="17"/>
      <c r="D110" s="18"/>
    </row>
    <row r="114" spans="1:4" ht="42" customHeight="1" x14ac:dyDescent="0.25">
      <c r="A114" s="32" t="s">
        <v>33</v>
      </c>
      <c r="B114" s="32"/>
      <c r="C114" s="32"/>
      <c r="D114" s="32"/>
    </row>
    <row r="115" spans="1:4" ht="25.5" customHeight="1" x14ac:dyDescent="0.25">
      <c r="A115" s="32" t="s">
        <v>34</v>
      </c>
      <c r="B115" s="32"/>
      <c r="C115" s="32"/>
      <c r="D115" s="32"/>
    </row>
    <row r="116" spans="1:4" ht="22.5" customHeight="1" x14ac:dyDescent="0.25">
      <c r="A116" s="32"/>
      <c r="B116" s="32"/>
      <c r="C116" s="32"/>
      <c r="D116" s="32"/>
    </row>
    <row r="117" spans="1:4" ht="7.5" customHeight="1" thickBot="1" x14ac:dyDescent="0.3">
      <c r="A117" s="1"/>
      <c r="B117" s="2"/>
      <c r="C117" s="2"/>
      <c r="D117" s="3"/>
    </row>
    <row r="118" spans="1:4" ht="15.75" customHeight="1" thickBot="1" x14ac:dyDescent="0.3">
      <c r="A118" s="4" t="s">
        <v>2</v>
      </c>
      <c r="B118" s="33" t="s">
        <v>16</v>
      </c>
      <c r="C118" s="34"/>
      <c r="D118" s="35"/>
    </row>
    <row r="119" spans="1:4" ht="15.75" thickBot="1" x14ac:dyDescent="0.3">
      <c r="A119" s="1"/>
      <c r="B119" s="2"/>
      <c r="C119" s="2"/>
      <c r="D119" s="3"/>
    </row>
    <row r="120" spans="1:4" ht="15.75" thickBot="1" x14ac:dyDescent="0.3">
      <c r="A120" s="4" t="s">
        <v>4</v>
      </c>
      <c r="B120" s="36" t="s">
        <v>17</v>
      </c>
      <c r="C120" s="37"/>
      <c r="D120" s="38"/>
    </row>
    <row r="121" spans="1:4" x14ac:dyDescent="0.25">
      <c r="A121" s="5"/>
      <c r="B121" s="6"/>
      <c r="C121" s="6"/>
      <c r="D121" s="6"/>
    </row>
    <row r="122" spans="1:4" ht="15.75" thickBot="1" x14ac:dyDescent="0.3"/>
    <row r="123" spans="1:4" x14ac:dyDescent="0.25">
      <c r="A123" s="44" t="s">
        <v>30</v>
      </c>
      <c r="B123" s="45"/>
      <c r="C123" s="8" t="s">
        <v>35</v>
      </c>
      <c r="D123" s="9" t="s">
        <v>32</v>
      </c>
    </row>
    <row r="124" spans="1:4" x14ac:dyDescent="0.25">
      <c r="A124" s="46"/>
      <c r="B124" s="42"/>
      <c r="C124" s="11"/>
      <c r="D124" s="12"/>
    </row>
    <row r="125" spans="1:4" x14ac:dyDescent="0.25">
      <c r="A125" s="46"/>
      <c r="B125" s="42"/>
      <c r="C125" s="14"/>
      <c r="D125" s="15"/>
    </row>
    <row r="126" spans="1:4" ht="15.75" thickBot="1" x14ac:dyDescent="0.3">
      <c r="A126" s="43"/>
      <c r="B126" s="31"/>
      <c r="C126" s="17"/>
      <c r="D126" s="18"/>
    </row>
    <row r="130" spans="1:4" ht="42.75" customHeight="1" x14ac:dyDescent="0.25">
      <c r="A130" s="32" t="s">
        <v>36</v>
      </c>
      <c r="B130" s="32"/>
      <c r="C130" s="32"/>
      <c r="D130" s="32"/>
    </row>
    <row r="131" spans="1:4" ht="22.5" customHeight="1" x14ac:dyDescent="0.25">
      <c r="A131" s="32" t="s">
        <v>37</v>
      </c>
      <c r="B131" s="32"/>
      <c r="C131" s="32"/>
      <c r="D131" s="32"/>
    </row>
    <row r="132" spans="1:4" ht="22.5" customHeight="1" x14ac:dyDescent="0.25">
      <c r="A132" s="32"/>
      <c r="B132" s="32"/>
      <c r="C132" s="32"/>
      <c r="D132" s="32"/>
    </row>
    <row r="133" spans="1:4" ht="15.75" thickBot="1" x14ac:dyDescent="0.3">
      <c r="A133" s="1"/>
      <c r="B133" s="2"/>
      <c r="C133" s="2"/>
      <c r="D133" s="3"/>
    </row>
    <row r="134" spans="1:4" ht="15.75" thickBot="1" x14ac:dyDescent="0.3">
      <c r="A134" s="4" t="s">
        <v>2</v>
      </c>
      <c r="B134" s="33" t="s">
        <v>16</v>
      </c>
      <c r="C134" s="34"/>
      <c r="D134" s="35"/>
    </row>
    <row r="135" spans="1:4" ht="15.75" thickBot="1" x14ac:dyDescent="0.3">
      <c r="A135" s="1"/>
      <c r="B135" s="2"/>
      <c r="C135" s="2"/>
      <c r="D135" s="3"/>
    </row>
    <row r="136" spans="1:4" ht="15.75" thickBot="1" x14ac:dyDescent="0.3">
      <c r="A136" s="4" t="s">
        <v>4</v>
      </c>
      <c r="B136" s="36" t="s">
        <v>17</v>
      </c>
      <c r="C136" s="37"/>
      <c r="D136" s="38"/>
    </row>
    <row r="137" spans="1:4" x14ac:dyDescent="0.25">
      <c r="A137" s="5"/>
      <c r="B137" s="6"/>
      <c r="C137" s="6"/>
      <c r="D137" s="6"/>
    </row>
    <row r="138" spans="1:4" ht="15.75" thickBot="1" x14ac:dyDescent="0.3"/>
    <row r="139" spans="1:4" x14ac:dyDescent="0.25">
      <c r="A139" s="7" t="s">
        <v>6</v>
      </c>
      <c r="B139" s="8" t="s">
        <v>38</v>
      </c>
      <c r="C139" s="8" t="s">
        <v>39</v>
      </c>
      <c r="D139" s="9" t="s">
        <v>32</v>
      </c>
    </row>
    <row r="140" spans="1:4" x14ac:dyDescent="0.25">
      <c r="A140" s="10"/>
      <c r="B140" s="11"/>
      <c r="C140" s="11"/>
      <c r="D140" s="12"/>
    </row>
    <row r="141" spans="1:4" x14ac:dyDescent="0.25">
      <c r="A141" s="13"/>
      <c r="B141" s="14"/>
      <c r="C141" s="14"/>
      <c r="D141" s="15"/>
    </row>
    <row r="142" spans="1:4" ht="15.75" thickBot="1" x14ac:dyDescent="0.3">
      <c r="A142" s="16"/>
      <c r="B142" s="17"/>
      <c r="C142" s="17"/>
      <c r="D142" s="18"/>
    </row>
  </sheetData>
  <mergeCells count="48">
    <mergeCell ref="B136:D136"/>
    <mergeCell ref="A114:D114"/>
    <mergeCell ref="A115:D116"/>
    <mergeCell ref="B118:D118"/>
    <mergeCell ref="B120:D120"/>
    <mergeCell ref="A123:B123"/>
    <mergeCell ref="A124:B124"/>
    <mergeCell ref="A125:B125"/>
    <mergeCell ref="A126:B126"/>
    <mergeCell ref="A130:D130"/>
    <mergeCell ref="A131:D132"/>
    <mergeCell ref="B134:D134"/>
    <mergeCell ref="A110:B110"/>
    <mergeCell ref="A82:D82"/>
    <mergeCell ref="A83:D84"/>
    <mergeCell ref="B86:D86"/>
    <mergeCell ref="B88:D88"/>
    <mergeCell ref="A98:D98"/>
    <mergeCell ref="A99:D100"/>
    <mergeCell ref="B102:D102"/>
    <mergeCell ref="B104:D104"/>
    <mergeCell ref="A107:B107"/>
    <mergeCell ref="A108:B108"/>
    <mergeCell ref="A109:B109"/>
    <mergeCell ref="B72:D72"/>
    <mergeCell ref="A34:D34"/>
    <mergeCell ref="A35:D36"/>
    <mergeCell ref="B38:D38"/>
    <mergeCell ref="B40:D40"/>
    <mergeCell ref="A50:D50"/>
    <mergeCell ref="A51:D52"/>
    <mergeCell ref="B54:D54"/>
    <mergeCell ref="B56:D56"/>
    <mergeCell ref="A66:D66"/>
    <mergeCell ref="A67:D68"/>
    <mergeCell ref="B70:D70"/>
    <mergeCell ref="C30:D30"/>
    <mergeCell ref="A2:D2"/>
    <mergeCell ref="A3:D4"/>
    <mergeCell ref="B6:D6"/>
    <mergeCell ref="B8:D8"/>
    <mergeCell ref="A18:D18"/>
    <mergeCell ref="A19:D20"/>
    <mergeCell ref="B22:D22"/>
    <mergeCell ref="B24:D24"/>
    <mergeCell ref="C27:D27"/>
    <mergeCell ref="C28:D28"/>
    <mergeCell ref="C29:D29"/>
  </mergeCells>
  <pageMargins left="0.7" right="0.7" top="0.75" bottom="0.75" header="0.3" footer="0.3"/>
  <pageSetup paperSize="5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B26" sqref="B26"/>
    </sheetView>
  </sheetViews>
  <sheetFormatPr baseColWidth="10" defaultRowHeight="12.75" x14ac:dyDescent="0.2"/>
  <cols>
    <col min="1" max="1" width="21.85546875" style="24" bestFit="1" customWidth="1"/>
    <col min="2" max="2" width="116.42578125" style="24" bestFit="1" customWidth="1"/>
    <col min="3" max="3" width="10.85546875" style="24" bestFit="1" customWidth="1"/>
    <col min="4" max="16384" width="11.42578125" style="24"/>
  </cols>
  <sheetData>
    <row r="1" spans="1:3" x14ac:dyDescent="0.2">
      <c r="A1" s="58"/>
      <c r="B1" s="58"/>
      <c r="C1" s="58"/>
    </row>
    <row r="2" spans="1:3" x14ac:dyDescent="0.2">
      <c r="A2" s="58"/>
      <c r="B2" s="58"/>
      <c r="C2" s="58"/>
    </row>
    <row r="3" spans="1:3" x14ac:dyDescent="0.2">
      <c r="A3" s="58"/>
      <c r="B3" s="58"/>
      <c r="C3" s="58"/>
    </row>
    <row r="4" spans="1:3" x14ac:dyDescent="0.2">
      <c r="A4" s="58"/>
      <c r="B4" s="58"/>
      <c r="C4" s="58"/>
    </row>
    <row r="5" spans="1:3" ht="32.25" customHeight="1" thickBot="1" x14ac:dyDescent="0.25">
      <c r="A5" s="58"/>
      <c r="B5" s="58"/>
      <c r="C5" s="58"/>
    </row>
    <row r="6" spans="1:3" ht="54.75" customHeight="1" thickBot="1" x14ac:dyDescent="0.25">
      <c r="A6" s="47" t="s">
        <v>42</v>
      </c>
      <c r="B6" s="48"/>
      <c r="C6" s="49"/>
    </row>
    <row r="7" spans="1:3" x14ac:dyDescent="0.2">
      <c r="A7" s="50" t="s">
        <v>1</v>
      </c>
      <c r="B7" s="51"/>
      <c r="C7" s="52"/>
    </row>
    <row r="8" spans="1:3" ht="87.75" customHeight="1" thickBot="1" x14ac:dyDescent="0.25">
      <c r="A8" s="53"/>
      <c r="B8" s="54"/>
      <c r="C8" s="55"/>
    </row>
    <row r="9" spans="1:3" ht="13.5" thickBot="1" x14ac:dyDescent="0.25">
      <c r="A9" s="1"/>
      <c r="B9" s="2"/>
      <c r="C9" s="2"/>
    </row>
    <row r="10" spans="1:3" ht="54.75" customHeight="1" thickBot="1" x14ac:dyDescent="0.25">
      <c r="A10" s="25" t="s">
        <v>2</v>
      </c>
      <c r="B10" s="56" t="s">
        <v>3</v>
      </c>
      <c r="C10" s="35"/>
    </row>
    <row r="11" spans="1:3" ht="13.5" thickBot="1" x14ac:dyDescent="0.25">
      <c r="A11" s="1"/>
      <c r="B11" s="2"/>
      <c r="C11" s="2"/>
    </row>
    <row r="12" spans="1:3" ht="13.5" thickBot="1" x14ac:dyDescent="0.25">
      <c r="A12" s="26" t="s">
        <v>4</v>
      </c>
      <c r="B12" s="57" t="s">
        <v>5</v>
      </c>
      <c r="C12" s="38"/>
    </row>
    <row r="13" spans="1:3" x14ac:dyDescent="0.2">
      <c r="A13" s="5"/>
      <c r="B13" s="6"/>
      <c r="C13" s="6"/>
    </row>
    <row r="14" spans="1:3" ht="13.5" thickBot="1" x14ac:dyDescent="0.25"/>
    <row r="15" spans="1:3" ht="13.5" thickBot="1" x14ac:dyDescent="0.25">
      <c r="A15" s="27" t="s">
        <v>40</v>
      </c>
      <c r="B15" s="28" t="s">
        <v>7</v>
      </c>
      <c r="C15" s="29" t="s">
        <v>41</v>
      </c>
    </row>
  </sheetData>
  <mergeCells count="5">
    <mergeCell ref="A6:C6"/>
    <mergeCell ref="A7:C8"/>
    <mergeCell ref="B10:C10"/>
    <mergeCell ref="B12:C12"/>
    <mergeCell ref="A1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  <pageSetUpPr fitToPage="1"/>
  </sheetPr>
  <dimension ref="A2:AH4067"/>
  <sheetViews>
    <sheetView tabSelected="1" zoomScale="70" zoomScaleNormal="70" workbookViewId="0">
      <selection sqref="A1:K1048576"/>
    </sheetView>
  </sheetViews>
  <sheetFormatPr baseColWidth="10" defaultRowHeight="12.75" x14ac:dyDescent="0.2"/>
  <cols>
    <col min="1" max="1" width="3.7109375" style="67" customWidth="1"/>
    <col min="2" max="2" width="41.28515625" style="60" customWidth="1"/>
    <col min="3" max="3" width="20.5703125" style="61" customWidth="1"/>
    <col min="4" max="4" width="19" style="62" bestFit="1" customWidth="1"/>
    <col min="5" max="5" width="15.7109375" style="63" bestFit="1" customWidth="1"/>
    <col min="6" max="6" width="118.140625" style="59" customWidth="1"/>
    <col min="7" max="7" width="21.85546875" style="65" bestFit="1" customWidth="1"/>
    <col min="8" max="8" width="24.85546875" style="65" bestFit="1" customWidth="1"/>
    <col min="9" max="9" width="26.85546875" style="65" bestFit="1" customWidth="1"/>
    <col min="10" max="10" width="34" style="65" bestFit="1" customWidth="1"/>
    <col min="11" max="11" width="21.7109375" style="66" bestFit="1" customWidth="1"/>
    <col min="12" max="12" width="11.42578125" style="67"/>
    <col min="13" max="13" width="15.7109375" style="67" bestFit="1" customWidth="1"/>
    <col min="14" max="15" width="11.42578125" style="67"/>
    <col min="16" max="17" width="14.7109375" style="67" bestFit="1" customWidth="1"/>
    <col min="18" max="16384" width="11.42578125" style="67"/>
  </cols>
  <sheetData>
    <row r="2" spans="2:13" x14ac:dyDescent="0.2">
      <c r="G2" s="64"/>
      <c r="H2" s="64"/>
      <c r="I2" s="64"/>
    </row>
    <row r="3" spans="2:13" x14ac:dyDescent="0.2">
      <c r="G3" s="64"/>
      <c r="H3" s="64"/>
      <c r="I3" s="64"/>
    </row>
    <row r="4" spans="2:13" x14ac:dyDescent="0.2">
      <c r="G4" s="64"/>
      <c r="H4" s="64"/>
      <c r="I4" s="64"/>
    </row>
    <row r="5" spans="2:13" x14ac:dyDescent="0.2">
      <c r="G5" s="64"/>
      <c r="H5" s="64"/>
      <c r="I5" s="64"/>
    </row>
    <row r="6" spans="2:13" x14ac:dyDescent="0.2">
      <c r="G6" s="64"/>
      <c r="H6" s="64"/>
      <c r="I6" s="64"/>
    </row>
    <row r="9" spans="2:13" x14ac:dyDescent="0.2">
      <c r="B9" s="136" t="s">
        <v>59</v>
      </c>
      <c r="C9" s="59"/>
    </row>
    <row r="11" spans="2:13" ht="25.5" customHeight="1" x14ac:dyDescent="0.2">
      <c r="B11" s="137" t="s">
        <v>4592</v>
      </c>
      <c r="C11" s="137"/>
      <c r="D11" s="137"/>
      <c r="E11" s="137"/>
      <c r="F11" s="137"/>
      <c r="G11" s="137"/>
      <c r="H11" s="137"/>
      <c r="I11" s="137"/>
      <c r="J11" s="137"/>
      <c r="K11" s="137"/>
    </row>
    <row r="12" spans="2:13" ht="50.25" customHeight="1" x14ac:dyDescent="0.2">
      <c r="B12" s="138" t="s">
        <v>1414</v>
      </c>
      <c r="C12" s="138"/>
      <c r="D12" s="138"/>
      <c r="E12" s="138"/>
      <c r="F12" s="138"/>
      <c r="G12" s="138"/>
      <c r="H12" s="138"/>
      <c r="I12" s="138"/>
      <c r="J12" s="138"/>
      <c r="K12" s="138"/>
    </row>
    <row r="13" spans="2:13" x14ac:dyDescent="0.2">
      <c r="C13" s="68"/>
      <c r="D13" s="69"/>
      <c r="E13" s="70"/>
      <c r="F13" s="71"/>
      <c r="G13" s="72"/>
      <c r="H13" s="72"/>
    </row>
    <row r="14" spans="2:13" x14ac:dyDescent="0.2">
      <c r="B14" s="139" t="s">
        <v>4</v>
      </c>
      <c r="C14" s="140" t="s">
        <v>5</v>
      </c>
      <c r="D14" s="141"/>
      <c r="E14" s="141"/>
      <c r="F14" s="141"/>
      <c r="G14" s="141"/>
      <c r="H14" s="141"/>
      <c r="I14" s="141"/>
      <c r="J14" s="141"/>
      <c r="K14" s="142"/>
      <c r="M14" s="73"/>
    </row>
    <row r="15" spans="2:13" x14ac:dyDescent="0.2">
      <c r="C15" s="74"/>
      <c r="D15" s="75"/>
      <c r="E15" s="76"/>
      <c r="F15" s="77"/>
      <c r="G15" s="78"/>
      <c r="H15" s="78"/>
      <c r="M15" s="73"/>
    </row>
    <row r="16" spans="2:13" s="79" customFormat="1" ht="38.25" x14ac:dyDescent="0.2">
      <c r="B16" s="132" t="s">
        <v>45</v>
      </c>
      <c r="C16" s="132" t="s">
        <v>46</v>
      </c>
      <c r="D16" s="132" t="s">
        <v>44</v>
      </c>
      <c r="E16" s="133" t="s">
        <v>48</v>
      </c>
      <c r="F16" s="134" t="s">
        <v>43</v>
      </c>
      <c r="G16" s="135" t="s">
        <v>47</v>
      </c>
      <c r="H16" s="135" t="s">
        <v>55</v>
      </c>
      <c r="I16" s="135" t="s">
        <v>60</v>
      </c>
      <c r="J16" s="135" t="s">
        <v>57</v>
      </c>
      <c r="K16" s="135" t="s">
        <v>56</v>
      </c>
      <c r="M16" s="80"/>
    </row>
    <row r="17" spans="2:11" x14ac:dyDescent="0.2">
      <c r="B17" s="96" t="s">
        <v>3982</v>
      </c>
      <c r="C17" s="97" t="s">
        <v>3995</v>
      </c>
      <c r="D17" s="98">
        <v>29</v>
      </c>
      <c r="E17" s="99">
        <v>30356880</v>
      </c>
      <c r="F17" s="100" t="s">
        <v>3058</v>
      </c>
      <c r="G17" s="101">
        <v>48353</v>
      </c>
      <c r="H17" s="101">
        <v>48353</v>
      </c>
      <c r="I17" s="101">
        <v>48353</v>
      </c>
      <c r="J17" s="101">
        <v>90</v>
      </c>
      <c r="K17" s="102"/>
    </row>
    <row r="18" spans="2:11" x14ac:dyDescent="0.2">
      <c r="B18" s="96" t="s">
        <v>3982</v>
      </c>
      <c r="C18" s="97" t="s">
        <v>3995</v>
      </c>
      <c r="D18" s="98">
        <v>29</v>
      </c>
      <c r="E18" s="99">
        <v>30135964</v>
      </c>
      <c r="F18" s="100" t="s">
        <v>3059</v>
      </c>
      <c r="G18" s="101">
        <v>50547.199000000001</v>
      </c>
      <c r="H18" s="101">
        <v>46.866999999999997</v>
      </c>
      <c r="I18" s="101">
        <v>46.866999999999997</v>
      </c>
      <c r="J18" s="101">
        <v>60</v>
      </c>
      <c r="K18" s="102"/>
    </row>
    <row r="19" spans="2:11" x14ac:dyDescent="0.2">
      <c r="B19" s="96" t="s">
        <v>3982</v>
      </c>
      <c r="C19" s="97" t="s">
        <v>3995</v>
      </c>
      <c r="D19" s="98">
        <v>29</v>
      </c>
      <c r="E19" s="99">
        <v>40022438</v>
      </c>
      <c r="F19" s="100" t="s">
        <v>3060</v>
      </c>
      <c r="G19" s="101">
        <v>194898.27100000001</v>
      </c>
      <c r="H19" s="101">
        <v>194898.27100000001</v>
      </c>
      <c r="I19" s="101">
        <v>194898.27100000001</v>
      </c>
      <c r="J19" s="101">
        <v>120</v>
      </c>
      <c r="K19" s="102"/>
    </row>
    <row r="20" spans="2:11" x14ac:dyDescent="0.2">
      <c r="B20" s="96" t="s">
        <v>3982</v>
      </c>
      <c r="C20" s="97" t="s">
        <v>3995</v>
      </c>
      <c r="D20" s="98">
        <v>29</v>
      </c>
      <c r="E20" s="99">
        <v>40022535</v>
      </c>
      <c r="F20" s="100" t="s">
        <v>3061</v>
      </c>
      <c r="G20" s="101">
        <v>108481.064</v>
      </c>
      <c r="H20" s="101">
        <v>108481.064</v>
      </c>
      <c r="I20" s="101">
        <v>108404.783</v>
      </c>
      <c r="J20" s="101">
        <v>210</v>
      </c>
      <c r="K20" s="102"/>
    </row>
    <row r="21" spans="2:11" x14ac:dyDescent="0.2">
      <c r="B21" s="96" t="s">
        <v>3982</v>
      </c>
      <c r="C21" s="97" t="s">
        <v>3995</v>
      </c>
      <c r="D21" s="98">
        <v>29</v>
      </c>
      <c r="E21" s="99">
        <v>40022510</v>
      </c>
      <c r="F21" s="100" t="s">
        <v>3062</v>
      </c>
      <c r="G21" s="101">
        <v>1670716.7830000001</v>
      </c>
      <c r="H21" s="101">
        <v>1670716.7830000001</v>
      </c>
      <c r="I21" s="101">
        <v>1181930.47</v>
      </c>
      <c r="J21" s="101">
        <v>210</v>
      </c>
      <c r="K21" s="102"/>
    </row>
    <row r="22" spans="2:11" x14ac:dyDescent="0.2">
      <c r="B22" s="96" t="s">
        <v>3982</v>
      </c>
      <c r="C22" s="97" t="s">
        <v>3995</v>
      </c>
      <c r="D22" s="98">
        <v>29</v>
      </c>
      <c r="E22" s="99">
        <v>40022513</v>
      </c>
      <c r="F22" s="100" t="s">
        <v>3063</v>
      </c>
      <c r="G22" s="101">
        <v>382484.495</v>
      </c>
      <c r="H22" s="101">
        <v>382484.495</v>
      </c>
      <c r="I22" s="101">
        <v>382484.495</v>
      </c>
      <c r="J22" s="101">
        <v>90</v>
      </c>
      <c r="K22" s="102"/>
    </row>
    <row r="23" spans="2:11" x14ac:dyDescent="0.2">
      <c r="B23" s="96" t="s">
        <v>3982</v>
      </c>
      <c r="C23" s="97" t="s">
        <v>3995</v>
      </c>
      <c r="D23" s="98">
        <v>31</v>
      </c>
      <c r="E23" s="99">
        <v>30481244</v>
      </c>
      <c r="F23" s="100" t="s">
        <v>3064</v>
      </c>
      <c r="G23" s="101">
        <v>1159015</v>
      </c>
      <c r="H23" s="101">
        <v>969015</v>
      </c>
      <c r="I23" s="101">
        <v>770378.98199999996</v>
      </c>
      <c r="J23" s="101">
        <v>240</v>
      </c>
      <c r="K23" s="102"/>
    </row>
    <row r="24" spans="2:11" x14ac:dyDescent="0.2">
      <c r="B24" s="96" t="s">
        <v>3982</v>
      </c>
      <c r="C24" s="97" t="s">
        <v>3995</v>
      </c>
      <c r="D24" s="98">
        <v>31</v>
      </c>
      <c r="E24" s="99">
        <v>40013278</v>
      </c>
      <c r="F24" s="100" t="s">
        <v>3065</v>
      </c>
      <c r="G24" s="101">
        <v>194500</v>
      </c>
      <c r="H24" s="101">
        <v>194500</v>
      </c>
      <c r="I24" s="101">
        <v>2051</v>
      </c>
      <c r="J24" s="101">
        <v>150</v>
      </c>
      <c r="K24" s="102"/>
    </row>
    <row r="25" spans="2:11" x14ac:dyDescent="0.2">
      <c r="B25" s="96" t="s">
        <v>3982</v>
      </c>
      <c r="C25" s="97" t="s">
        <v>3995</v>
      </c>
      <c r="D25" s="98">
        <v>31</v>
      </c>
      <c r="E25" s="99">
        <v>30306072</v>
      </c>
      <c r="F25" s="100" t="s">
        <v>3066</v>
      </c>
      <c r="G25" s="101">
        <v>32439524</v>
      </c>
      <c r="H25" s="101">
        <v>3846144.7179999999</v>
      </c>
      <c r="I25" s="101">
        <v>640620.14800000004</v>
      </c>
      <c r="J25" s="101">
        <v>270</v>
      </c>
      <c r="K25" s="103" t="s">
        <v>588</v>
      </c>
    </row>
    <row r="26" spans="2:11" x14ac:dyDescent="0.2">
      <c r="B26" s="96" t="s">
        <v>3982</v>
      </c>
      <c r="C26" s="97" t="s">
        <v>3995</v>
      </c>
      <c r="D26" s="98">
        <v>31</v>
      </c>
      <c r="E26" s="99">
        <v>30137097</v>
      </c>
      <c r="F26" s="100" t="s">
        <v>3067</v>
      </c>
      <c r="G26" s="101">
        <v>98650</v>
      </c>
      <c r="H26" s="101">
        <v>98650</v>
      </c>
      <c r="I26" s="101">
        <v>68355</v>
      </c>
      <c r="J26" s="101">
        <v>180</v>
      </c>
      <c r="K26" s="102"/>
    </row>
    <row r="27" spans="2:11" x14ac:dyDescent="0.2">
      <c r="B27" s="96" t="s">
        <v>3982</v>
      </c>
      <c r="C27" s="97" t="s">
        <v>3995</v>
      </c>
      <c r="D27" s="98">
        <v>31</v>
      </c>
      <c r="E27" s="99">
        <v>30483609</v>
      </c>
      <c r="F27" s="100" t="s">
        <v>3068</v>
      </c>
      <c r="G27" s="101">
        <v>207207.34400000001</v>
      </c>
      <c r="H27" s="101">
        <v>204807.34400000001</v>
      </c>
      <c r="I27" s="101">
        <v>147836.16099999999</v>
      </c>
      <c r="J27" s="101">
        <v>270</v>
      </c>
      <c r="K27" s="102"/>
    </row>
    <row r="28" spans="2:11" x14ac:dyDescent="0.2">
      <c r="B28" s="96" t="s">
        <v>3982</v>
      </c>
      <c r="C28" s="97" t="s">
        <v>3995</v>
      </c>
      <c r="D28" s="98">
        <v>31</v>
      </c>
      <c r="E28" s="99">
        <v>30485271</v>
      </c>
      <c r="F28" s="100" t="s">
        <v>3069</v>
      </c>
      <c r="G28" s="101">
        <v>837042.32700000005</v>
      </c>
      <c r="H28" s="101">
        <v>751798.32700000005</v>
      </c>
      <c r="I28" s="101">
        <v>267219.95400000003</v>
      </c>
      <c r="J28" s="101">
        <v>270</v>
      </c>
      <c r="K28" s="102"/>
    </row>
    <row r="29" spans="2:11" x14ac:dyDescent="0.2">
      <c r="B29" s="96" t="s">
        <v>3982</v>
      </c>
      <c r="C29" s="97" t="s">
        <v>3995</v>
      </c>
      <c r="D29" s="98">
        <v>31</v>
      </c>
      <c r="E29" s="99">
        <v>30080169</v>
      </c>
      <c r="F29" s="100" t="s">
        <v>3070</v>
      </c>
      <c r="G29" s="101">
        <v>2014704.7490000001</v>
      </c>
      <c r="H29" s="101">
        <v>960927.56</v>
      </c>
      <c r="I29" s="101">
        <v>731532.48199999996</v>
      </c>
      <c r="J29" s="101">
        <v>270</v>
      </c>
      <c r="K29" s="102"/>
    </row>
    <row r="30" spans="2:11" x14ac:dyDescent="0.2">
      <c r="B30" s="96" t="s">
        <v>3982</v>
      </c>
      <c r="C30" s="97" t="s">
        <v>3995</v>
      </c>
      <c r="D30" s="98">
        <v>31</v>
      </c>
      <c r="E30" s="99">
        <v>30341673</v>
      </c>
      <c r="F30" s="100" t="s">
        <v>3071</v>
      </c>
      <c r="G30" s="101">
        <v>658888</v>
      </c>
      <c r="H30" s="101">
        <v>413905.00400000002</v>
      </c>
      <c r="I30" s="101">
        <v>84149.817999999999</v>
      </c>
      <c r="J30" s="101">
        <v>180</v>
      </c>
      <c r="K30" s="102"/>
    </row>
    <row r="31" spans="2:11" x14ac:dyDescent="0.2">
      <c r="B31" s="96" t="s">
        <v>3982</v>
      </c>
      <c r="C31" s="97" t="s">
        <v>3995</v>
      </c>
      <c r="D31" s="98">
        <v>31</v>
      </c>
      <c r="E31" s="99">
        <v>30456922</v>
      </c>
      <c r="F31" s="100" t="s">
        <v>3072</v>
      </c>
      <c r="G31" s="101">
        <v>1668187</v>
      </c>
      <c r="H31" s="101">
        <v>1866</v>
      </c>
      <c r="I31" s="101">
        <v>672.26900000000001</v>
      </c>
      <c r="J31" s="101">
        <v>300</v>
      </c>
      <c r="K31" s="102"/>
    </row>
    <row r="32" spans="2:11" x14ac:dyDescent="0.2">
      <c r="B32" s="96" t="s">
        <v>3982</v>
      </c>
      <c r="C32" s="97" t="s">
        <v>3995</v>
      </c>
      <c r="D32" s="98">
        <v>31</v>
      </c>
      <c r="E32" s="99">
        <v>30457423</v>
      </c>
      <c r="F32" s="100" t="s">
        <v>4070</v>
      </c>
      <c r="G32" s="101">
        <v>966697</v>
      </c>
      <c r="H32" s="101">
        <v>900738.79299999995</v>
      </c>
      <c r="I32" s="101">
        <v>161014.77499999999</v>
      </c>
      <c r="J32" s="101">
        <v>210</v>
      </c>
      <c r="K32" s="102"/>
    </row>
    <row r="33" spans="2:11" x14ac:dyDescent="0.2">
      <c r="B33" s="96" t="s">
        <v>3982</v>
      </c>
      <c r="C33" s="97" t="s">
        <v>3995</v>
      </c>
      <c r="D33" s="98">
        <v>31</v>
      </c>
      <c r="E33" s="99">
        <v>30354625</v>
      </c>
      <c r="F33" s="100" t="s">
        <v>3073</v>
      </c>
      <c r="G33" s="101">
        <v>4919310.6140000001</v>
      </c>
      <c r="H33" s="101">
        <v>10650</v>
      </c>
      <c r="I33" s="101">
        <v>1775</v>
      </c>
      <c r="J33" s="101">
        <v>270</v>
      </c>
      <c r="K33" s="102"/>
    </row>
    <row r="34" spans="2:11" x14ac:dyDescent="0.2">
      <c r="B34" s="96" t="s">
        <v>3982</v>
      </c>
      <c r="C34" s="97" t="s">
        <v>3995</v>
      </c>
      <c r="D34" s="98">
        <v>31</v>
      </c>
      <c r="E34" s="99">
        <v>30079146</v>
      </c>
      <c r="F34" s="100" t="s">
        <v>3074</v>
      </c>
      <c r="G34" s="101">
        <v>6524170.9579999996</v>
      </c>
      <c r="H34" s="101">
        <v>437535.66800000001</v>
      </c>
      <c r="I34" s="101">
        <v>179573.54500000001</v>
      </c>
      <c r="J34" s="101">
        <v>210</v>
      </c>
      <c r="K34" s="103" t="s">
        <v>588</v>
      </c>
    </row>
    <row r="35" spans="2:11" x14ac:dyDescent="0.2">
      <c r="B35" s="96" t="s">
        <v>3982</v>
      </c>
      <c r="C35" s="97" t="s">
        <v>63</v>
      </c>
      <c r="D35" s="98">
        <v>31</v>
      </c>
      <c r="E35" s="99">
        <v>30397027</v>
      </c>
      <c r="F35" s="100" t="s">
        <v>3075</v>
      </c>
      <c r="G35" s="101">
        <v>4985570.7960000001</v>
      </c>
      <c r="H35" s="101">
        <v>741068.79599999997</v>
      </c>
      <c r="I35" s="101">
        <v>741068.79599999997</v>
      </c>
      <c r="J35" s="101">
        <v>210</v>
      </c>
      <c r="K35" s="102"/>
    </row>
    <row r="36" spans="2:11" x14ac:dyDescent="0.2">
      <c r="B36" s="96" t="s">
        <v>3982</v>
      </c>
      <c r="C36" s="97" t="s">
        <v>3995</v>
      </c>
      <c r="D36" s="98">
        <v>31</v>
      </c>
      <c r="E36" s="99">
        <v>30480575</v>
      </c>
      <c r="F36" s="100" t="s">
        <v>3076</v>
      </c>
      <c r="G36" s="101">
        <v>4118613.7650000001</v>
      </c>
      <c r="H36" s="101">
        <v>573635.16599999997</v>
      </c>
      <c r="I36" s="101">
        <v>573635.16500000004</v>
      </c>
      <c r="J36" s="101">
        <v>180</v>
      </c>
      <c r="K36" s="102"/>
    </row>
    <row r="37" spans="2:11" x14ac:dyDescent="0.2">
      <c r="B37" s="96" t="s">
        <v>3982</v>
      </c>
      <c r="C37" s="97" t="s">
        <v>3995</v>
      </c>
      <c r="D37" s="98">
        <v>31</v>
      </c>
      <c r="E37" s="99">
        <v>30131113</v>
      </c>
      <c r="F37" s="100" t="s">
        <v>3077</v>
      </c>
      <c r="G37" s="101">
        <v>346547</v>
      </c>
      <c r="H37" s="101">
        <v>279662.63299999997</v>
      </c>
      <c r="I37" s="101">
        <v>265164.033</v>
      </c>
      <c r="J37" s="101">
        <v>150</v>
      </c>
      <c r="K37" s="102"/>
    </row>
    <row r="38" spans="2:11" x14ac:dyDescent="0.2">
      <c r="B38" s="96" t="s">
        <v>3982</v>
      </c>
      <c r="C38" s="97" t="s">
        <v>3995</v>
      </c>
      <c r="D38" s="98">
        <v>31</v>
      </c>
      <c r="E38" s="99">
        <v>30274473</v>
      </c>
      <c r="F38" s="100" t="s">
        <v>3078</v>
      </c>
      <c r="G38" s="101">
        <v>667183.10800000001</v>
      </c>
      <c r="H38" s="101">
        <v>389597.39299999998</v>
      </c>
      <c r="I38" s="101">
        <v>187920.261</v>
      </c>
      <c r="J38" s="101">
        <v>150</v>
      </c>
      <c r="K38" s="102"/>
    </row>
    <row r="39" spans="2:11" x14ac:dyDescent="0.2">
      <c r="B39" s="96" t="s">
        <v>3982</v>
      </c>
      <c r="C39" s="97" t="s">
        <v>3995</v>
      </c>
      <c r="D39" s="98">
        <v>31</v>
      </c>
      <c r="E39" s="99">
        <v>30274474</v>
      </c>
      <c r="F39" s="100" t="s">
        <v>3079</v>
      </c>
      <c r="G39" s="101">
        <v>752238.27</v>
      </c>
      <c r="H39" s="101">
        <v>564075.78200000001</v>
      </c>
      <c r="I39" s="101">
        <v>297348.946</v>
      </c>
      <c r="J39" s="101">
        <v>150</v>
      </c>
      <c r="K39" s="102"/>
    </row>
    <row r="40" spans="2:11" x14ac:dyDescent="0.2">
      <c r="B40" s="96" t="s">
        <v>3982</v>
      </c>
      <c r="C40" s="97" t="s">
        <v>3995</v>
      </c>
      <c r="D40" s="98">
        <v>31</v>
      </c>
      <c r="E40" s="99">
        <v>30118733</v>
      </c>
      <c r="F40" s="100" t="s">
        <v>3080</v>
      </c>
      <c r="G40" s="101">
        <v>837152</v>
      </c>
      <c r="H40" s="101">
        <v>837152</v>
      </c>
      <c r="I40" s="101">
        <v>233094.231</v>
      </c>
      <c r="J40" s="101">
        <v>120</v>
      </c>
      <c r="K40" s="102"/>
    </row>
    <row r="41" spans="2:11" x14ac:dyDescent="0.2">
      <c r="B41" s="96" t="s">
        <v>3982</v>
      </c>
      <c r="C41" s="97" t="s">
        <v>3995</v>
      </c>
      <c r="D41" s="98">
        <v>31</v>
      </c>
      <c r="E41" s="99">
        <v>30354725</v>
      </c>
      <c r="F41" s="100" t="s">
        <v>3081</v>
      </c>
      <c r="G41" s="101">
        <v>662362.87300000002</v>
      </c>
      <c r="H41" s="101">
        <v>308482.36800000002</v>
      </c>
      <c r="I41" s="101">
        <v>7802.8630000000003</v>
      </c>
      <c r="J41" s="101">
        <v>150</v>
      </c>
      <c r="K41" s="102"/>
    </row>
    <row r="42" spans="2:11" x14ac:dyDescent="0.2">
      <c r="B42" s="96" t="s">
        <v>3982</v>
      </c>
      <c r="C42" s="97" t="s">
        <v>3995</v>
      </c>
      <c r="D42" s="98">
        <v>31</v>
      </c>
      <c r="E42" s="99">
        <v>30354823</v>
      </c>
      <c r="F42" s="100" t="s">
        <v>3082</v>
      </c>
      <c r="G42" s="101">
        <v>376299.36</v>
      </c>
      <c r="H42" s="101">
        <v>2214.904</v>
      </c>
      <c r="I42" s="101">
        <v>2214.904</v>
      </c>
      <c r="J42" s="101">
        <v>150</v>
      </c>
      <c r="K42" s="102"/>
    </row>
    <row r="43" spans="2:11" x14ac:dyDescent="0.2">
      <c r="B43" s="96" t="s">
        <v>3982</v>
      </c>
      <c r="C43" s="97" t="s">
        <v>3995</v>
      </c>
      <c r="D43" s="98">
        <v>31</v>
      </c>
      <c r="E43" s="99">
        <v>40001774</v>
      </c>
      <c r="F43" s="100" t="s">
        <v>3083</v>
      </c>
      <c r="G43" s="101">
        <v>434826.38099999999</v>
      </c>
      <c r="H43" s="101">
        <v>431626.38099999999</v>
      </c>
      <c r="I43" s="101">
        <v>332607.48499999999</v>
      </c>
      <c r="J43" s="101">
        <v>240</v>
      </c>
      <c r="K43" s="102"/>
    </row>
    <row r="44" spans="2:11" x14ac:dyDescent="0.2">
      <c r="B44" s="96" t="s">
        <v>3982</v>
      </c>
      <c r="C44" s="97" t="s">
        <v>3995</v>
      </c>
      <c r="D44" s="98">
        <v>31</v>
      </c>
      <c r="E44" s="99">
        <v>30354778</v>
      </c>
      <c r="F44" s="100" t="s">
        <v>3084</v>
      </c>
      <c r="G44" s="101">
        <v>56248.182000000001</v>
      </c>
      <c r="H44" s="101">
        <v>7371.5420000000004</v>
      </c>
      <c r="I44" s="101">
        <v>7371.5420000000004</v>
      </c>
      <c r="J44" s="101">
        <v>150</v>
      </c>
      <c r="K44" s="102"/>
    </row>
    <row r="45" spans="2:11" x14ac:dyDescent="0.2">
      <c r="B45" s="96" t="s">
        <v>3982</v>
      </c>
      <c r="C45" s="97" t="s">
        <v>3995</v>
      </c>
      <c r="D45" s="98">
        <v>31</v>
      </c>
      <c r="E45" s="99">
        <v>30370354</v>
      </c>
      <c r="F45" s="100" t="s">
        <v>3085</v>
      </c>
      <c r="G45" s="101">
        <v>21131.45</v>
      </c>
      <c r="H45" s="101">
        <v>9540.4500000000007</v>
      </c>
      <c r="I45" s="101">
        <v>5724.27</v>
      </c>
      <c r="J45" s="101">
        <v>150</v>
      </c>
      <c r="K45" s="102"/>
    </row>
    <row r="46" spans="2:11" x14ac:dyDescent="0.2">
      <c r="B46" s="96" t="s">
        <v>3982</v>
      </c>
      <c r="C46" s="97" t="s">
        <v>3996</v>
      </c>
      <c r="D46" s="98">
        <v>31</v>
      </c>
      <c r="E46" s="99">
        <v>40003168</v>
      </c>
      <c r="F46" s="100" t="s">
        <v>3086</v>
      </c>
      <c r="G46" s="101">
        <v>2095090</v>
      </c>
      <c r="H46" s="101">
        <v>3000</v>
      </c>
      <c r="I46" s="101">
        <v>2000</v>
      </c>
      <c r="J46" s="101">
        <v>180</v>
      </c>
      <c r="K46" s="102"/>
    </row>
    <row r="47" spans="2:11" x14ac:dyDescent="0.2">
      <c r="B47" s="96" t="s">
        <v>3982</v>
      </c>
      <c r="C47" s="97" t="s">
        <v>3995</v>
      </c>
      <c r="D47" s="98">
        <v>31</v>
      </c>
      <c r="E47" s="99">
        <v>30484949</v>
      </c>
      <c r="F47" s="100" t="s">
        <v>3087</v>
      </c>
      <c r="G47" s="101">
        <v>49000</v>
      </c>
      <c r="H47" s="101">
        <v>48000</v>
      </c>
      <c r="I47" s="101">
        <v>21600</v>
      </c>
      <c r="J47" s="101">
        <v>150</v>
      </c>
      <c r="K47" s="102"/>
    </row>
    <row r="48" spans="2:11" x14ac:dyDescent="0.2">
      <c r="B48" s="96" t="s">
        <v>3982</v>
      </c>
      <c r="C48" s="97" t="s">
        <v>3995</v>
      </c>
      <c r="D48" s="98">
        <v>31</v>
      </c>
      <c r="E48" s="99">
        <v>40014224</v>
      </c>
      <c r="F48" s="100" t="s">
        <v>3088</v>
      </c>
      <c r="G48" s="101">
        <v>77518.36</v>
      </c>
      <c r="H48" s="101">
        <v>77518.36</v>
      </c>
      <c r="I48" s="101">
        <v>27025.473000000002</v>
      </c>
      <c r="J48" s="101">
        <v>120</v>
      </c>
      <c r="K48" s="102"/>
    </row>
    <row r="49" spans="2:11" x14ac:dyDescent="0.2">
      <c r="B49" s="96" t="s">
        <v>3982</v>
      </c>
      <c r="C49" s="97" t="s">
        <v>3995</v>
      </c>
      <c r="D49" s="98">
        <v>31</v>
      </c>
      <c r="E49" s="99">
        <v>40002064</v>
      </c>
      <c r="F49" s="100" t="s">
        <v>3089</v>
      </c>
      <c r="G49" s="101">
        <v>62450</v>
      </c>
      <c r="H49" s="101">
        <v>43016</v>
      </c>
      <c r="I49" s="101">
        <v>27652.5</v>
      </c>
      <c r="J49" s="101">
        <v>150</v>
      </c>
      <c r="K49" s="102"/>
    </row>
    <row r="50" spans="2:11" x14ac:dyDescent="0.2">
      <c r="B50" s="96" t="s">
        <v>3982</v>
      </c>
      <c r="C50" s="97" t="s">
        <v>3995</v>
      </c>
      <c r="D50" s="98">
        <v>31</v>
      </c>
      <c r="E50" s="99">
        <v>40006513</v>
      </c>
      <c r="F50" s="100" t="s">
        <v>3090</v>
      </c>
      <c r="G50" s="101">
        <v>1756159.5360000001</v>
      </c>
      <c r="H50" s="101">
        <v>1756159.5360000001</v>
      </c>
      <c r="I50" s="101">
        <v>104089.07</v>
      </c>
      <c r="J50" s="101">
        <v>210</v>
      </c>
      <c r="K50" s="102"/>
    </row>
    <row r="51" spans="2:11" x14ac:dyDescent="0.2">
      <c r="B51" s="96" t="s">
        <v>3982</v>
      </c>
      <c r="C51" s="97" t="s">
        <v>3995</v>
      </c>
      <c r="D51" s="98">
        <v>31</v>
      </c>
      <c r="E51" s="99">
        <v>30083908</v>
      </c>
      <c r="F51" s="100" t="s">
        <v>3091</v>
      </c>
      <c r="G51" s="101">
        <v>1634111.888</v>
      </c>
      <c r="H51" s="101">
        <v>447803.05499999999</v>
      </c>
      <c r="I51" s="101">
        <v>387229.30699999997</v>
      </c>
      <c r="J51" s="101">
        <v>90</v>
      </c>
      <c r="K51" s="102"/>
    </row>
    <row r="52" spans="2:11" x14ac:dyDescent="0.2">
      <c r="B52" s="96" t="s">
        <v>3982</v>
      </c>
      <c r="C52" s="97" t="s">
        <v>3995</v>
      </c>
      <c r="D52" s="98">
        <v>31</v>
      </c>
      <c r="E52" s="99">
        <v>30210924</v>
      </c>
      <c r="F52" s="100" t="s">
        <v>3092</v>
      </c>
      <c r="G52" s="101">
        <v>201321.77</v>
      </c>
      <c r="H52" s="101">
        <v>48434.025999999998</v>
      </c>
      <c r="I52" s="101">
        <v>48380.025999999998</v>
      </c>
      <c r="J52" s="101">
        <v>180</v>
      </c>
      <c r="K52" s="102"/>
    </row>
    <row r="53" spans="2:11" x14ac:dyDescent="0.2">
      <c r="B53" s="96" t="s">
        <v>3982</v>
      </c>
      <c r="C53" s="97" t="s">
        <v>3995</v>
      </c>
      <c r="D53" s="98">
        <v>31</v>
      </c>
      <c r="E53" s="99">
        <v>30347722</v>
      </c>
      <c r="F53" s="100" t="s">
        <v>3093</v>
      </c>
      <c r="G53" s="101">
        <v>154477.29199999999</v>
      </c>
      <c r="H53" s="101">
        <v>76138.645999999993</v>
      </c>
      <c r="I53" s="101">
        <v>47586.654000000002</v>
      </c>
      <c r="J53" s="101">
        <v>150</v>
      </c>
      <c r="K53" s="102"/>
    </row>
    <row r="54" spans="2:11" x14ac:dyDescent="0.2">
      <c r="B54" s="96" t="s">
        <v>3982</v>
      </c>
      <c r="C54" s="97" t="s">
        <v>3995</v>
      </c>
      <c r="D54" s="98">
        <v>31</v>
      </c>
      <c r="E54" s="99">
        <v>30459943</v>
      </c>
      <c r="F54" s="100" t="s">
        <v>3094</v>
      </c>
      <c r="G54" s="101">
        <v>391475.87199999997</v>
      </c>
      <c r="H54" s="101">
        <v>244041.58600000001</v>
      </c>
      <c r="I54" s="101">
        <v>243603.90100000001</v>
      </c>
      <c r="J54" s="101">
        <v>90</v>
      </c>
      <c r="K54" s="102"/>
    </row>
    <row r="55" spans="2:11" x14ac:dyDescent="0.2">
      <c r="B55" s="96" t="s">
        <v>3982</v>
      </c>
      <c r="C55" s="97" t="s">
        <v>3995</v>
      </c>
      <c r="D55" s="98">
        <v>31</v>
      </c>
      <c r="E55" s="99">
        <v>30375840</v>
      </c>
      <c r="F55" s="100" t="s">
        <v>3095</v>
      </c>
      <c r="G55" s="101">
        <v>514895.88699999999</v>
      </c>
      <c r="H55" s="101">
        <v>321956.74900000001</v>
      </c>
      <c r="I55" s="101">
        <v>320086.15299999999</v>
      </c>
      <c r="J55" s="101">
        <v>90</v>
      </c>
      <c r="K55" s="102"/>
    </row>
    <row r="56" spans="2:11" x14ac:dyDescent="0.2">
      <c r="B56" s="96" t="s">
        <v>3982</v>
      </c>
      <c r="C56" s="97" t="s">
        <v>3995</v>
      </c>
      <c r="D56" s="98">
        <v>31</v>
      </c>
      <c r="E56" s="99">
        <v>30422833</v>
      </c>
      <c r="F56" s="100" t="s">
        <v>3096</v>
      </c>
      <c r="G56" s="101">
        <v>225017.87899999999</v>
      </c>
      <c r="H56" s="101">
        <v>121267.876</v>
      </c>
      <c r="I56" s="101">
        <v>28519.692999999999</v>
      </c>
      <c r="J56" s="101">
        <v>90</v>
      </c>
      <c r="K56" s="102"/>
    </row>
    <row r="57" spans="2:11" x14ac:dyDescent="0.2">
      <c r="B57" s="96" t="s">
        <v>3982</v>
      </c>
      <c r="C57" s="97" t="s">
        <v>3995</v>
      </c>
      <c r="D57" s="98">
        <v>31</v>
      </c>
      <c r="E57" s="99">
        <v>30478003</v>
      </c>
      <c r="F57" s="100" t="s">
        <v>3097</v>
      </c>
      <c r="G57" s="101">
        <v>153858</v>
      </c>
      <c r="H57" s="101">
        <v>56977</v>
      </c>
      <c r="I57" s="101">
        <v>4490</v>
      </c>
      <c r="J57" s="101">
        <v>90</v>
      </c>
      <c r="K57" s="102"/>
    </row>
    <row r="58" spans="2:11" x14ac:dyDescent="0.2">
      <c r="B58" s="96" t="s">
        <v>3982</v>
      </c>
      <c r="C58" s="97" t="s">
        <v>3995</v>
      </c>
      <c r="D58" s="98">
        <v>31</v>
      </c>
      <c r="E58" s="99">
        <v>30478986</v>
      </c>
      <c r="F58" s="100" t="s">
        <v>3098</v>
      </c>
      <c r="G58" s="101">
        <v>2015548.267</v>
      </c>
      <c r="H58" s="101">
        <v>493942.26699999999</v>
      </c>
      <c r="I58" s="101">
        <v>471108.86499999999</v>
      </c>
      <c r="J58" s="101">
        <v>180</v>
      </c>
      <c r="K58" s="102"/>
    </row>
    <row r="59" spans="2:11" x14ac:dyDescent="0.2">
      <c r="B59" s="96" t="s">
        <v>3982</v>
      </c>
      <c r="C59" s="97" t="s">
        <v>3997</v>
      </c>
      <c r="D59" s="98">
        <v>31</v>
      </c>
      <c r="E59" s="99">
        <v>30314776</v>
      </c>
      <c r="F59" s="100" t="s">
        <v>3099</v>
      </c>
      <c r="G59" s="101">
        <v>72384.294999999998</v>
      </c>
      <c r="H59" s="101">
        <v>70384.294999999998</v>
      </c>
      <c r="I59" s="101">
        <v>18441.3</v>
      </c>
      <c r="J59" s="101">
        <v>150</v>
      </c>
      <c r="K59" s="102"/>
    </row>
    <row r="60" spans="2:11" x14ac:dyDescent="0.2">
      <c r="B60" s="96" t="s">
        <v>3982</v>
      </c>
      <c r="C60" s="97" t="s">
        <v>3995</v>
      </c>
      <c r="D60" s="98">
        <v>31</v>
      </c>
      <c r="E60" s="99">
        <v>30354106</v>
      </c>
      <c r="F60" s="100" t="s">
        <v>3100</v>
      </c>
      <c r="G60" s="101">
        <v>731313.89099999995</v>
      </c>
      <c r="H60" s="101">
        <v>235779.5</v>
      </c>
      <c r="I60" s="101">
        <v>2400</v>
      </c>
      <c r="J60" s="101">
        <v>150</v>
      </c>
      <c r="K60" s="102"/>
    </row>
    <row r="61" spans="2:11" x14ac:dyDescent="0.2">
      <c r="B61" s="96" t="s">
        <v>3982</v>
      </c>
      <c r="C61" s="97" t="s">
        <v>63</v>
      </c>
      <c r="D61" s="98">
        <v>33</v>
      </c>
      <c r="E61" s="99">
        <v>3301010</v>
      </c>
      <c r="F61" s="100" t="s">
        <v>4071</v>
      </c>
      <c r="G61" s="101">
        <v>357000</v>
      </c>
      <c r="H61" s="101">
        <v>357000</v>
      </c>
      <c r="I61" s="101">
        <v>327870</v>
      </c>
      <c r="J61" s="101">
        <v>60</v>
      </c>
      <c r="K61" s="103" t="s">
        <v>588</v>
      </c>
    </row>
    <row r="62" spans="2:11" x14ac:dyDescent="0.2">
      <c r="B62" s="96" t="s">
        <v>3982</v>
      </c>
      <c r="C62" s="97" t="s">
        <v>63</v>
      </c>
      <c r="D62" s="98">
        <v>33</v>
      </c>
      <c r="E62" s="99">
        <v>3302103</v>
      </c>
      <c r="F62" s="100" t="s">
        <v>3101</v>
      </c>
      <c r="G62" s="101">
        <v>12727742</v>
      </c>
      <c r="H62" s="101">
        <v>6696242</v>
      </c>
      <c r="I62" s="101">
        <v>2695742</v>
      </c>
      <c r="J62" s="101">
        <v>270</v>
      </c>
      <c r="K62" s="102"/>
    </row>
    <row r="63" spans="2:11" x14ac:dyDescent="0.2">
      <c r="B63" s="96" t="s">
        <v>3982</v>
      </c>
      <c r="C63" s="97" t="s">
        <v>63</v>
      </c>
      <c r="D63" s="98">
        <v>33</v>
      </c>
      <c r="E63" s="99">
        <v>3302006</v>
      </c>
      <c r="F63" s="100" t="s">
        <v>3102</v>
      </c>
      <c r="G63" s="101">
        <v>3380401</v>
      </c>
      <c r="H63" s="101">
        <v>3380401</v>
      </c>
      <c r="I63" s="101">
        <v>3380401</v>
      </c>
      <c r="J63" s="101">
        <v>180</v>
      </c>
      <c r="K63" s="102"/>
    </row>
    <row r="64" spans="2:11" x14ac:dyDescent="0.2">
      <c r="B64" s="96" t="s">
        <v>3982</v>
      </c>
      <c r="C64" s="97" t="s">
        <v>3996</v>
      </c>
      <c r="D64" s="98">
        <v>33</v>
      </c>
      <c r="E64" s="99">
        <v>40009182</v>
      </c>
      <c r="F64" s="100" t="s">
        <v>3103</v>
      </c>
      <c r="G64" s="101">
        <v>88479.593999999997</v>
      </c>
      <c r="H64" s="101">
        <v>11803.41</v>
      </c>
      <c r="I64" s="101">
        <v>11803.41</v>
      </c>
      <c r="J64" s="101">
        <v>60</v>
      </c>
      <c r="K64" s="102"/>
    </row>
    <row r="65" spans="2:11" x14ac:dyDescent="0.2">
      <c r="B65" s="96" t="s">
        <v>3982</v>
      </c>
      <c r="C65" s="97" t="s">
        <v>3996</v>
      </c>
      <c r="D65" s="98">
        <v>33</v>
      </c>
      <c r="E65" s="99">
        <v>40006291</v>
      </c>
      <c r="F65" s="100" t="s">
        <v>3104</v>
      </c>
      <c r="G65" s="101">
        <v>91767.801000000007</v>
      </c>
      <c r="H65" s="101">
        <v>3956.681</v>
      </c>
      <c r="I65" s="101">
        <v>3956.681</v>
      </c>
      <c r="J65" s="101">
        <v>60</v>
      </c>
      <c r="K65" s="102"/>
    </row>
    <row r="66" spans="2:11" x14ac:dyDescent="0.2">
      <c r="B66" s="96" t="s">
        <v>3982</v>
      </c>
      <c r="C66" s="97" t="s">
        <v>63</v>
      </c>
      <c r="D66" s="98">
        <v>33</v>
      </c>
      <c r="E66" s="99">
        <v>40005110</v>
      </c>
      <c r="F66" s="100" t="s">
        <v>3105</v>
      </c>
      <c r="G66" s="101">
        <v>242864</v>
      </c>
      <c r="H66" s="101">
        <v>97925.100999999995</v>
      </c>
      <c r="I66" s="101">
        <v>53793.637999999999</v>
      </c>
      <c r="J66" s="101">
        <v>180</v>
      </c>
      <c r="K66" s="102"/>
    </row>
    <row r="67" spans="2:11" x14ac:dyDescent="0.2">
      <c r="B67" s="96" t="s">
        <v>3982</v>
      </c>
      <c r="C67" s="97" t="s">
        <v>63</v>
      </c>
      <c r="D67" s="98">
        <v>33</v>
      </c>
      <c r="E67" s="99">
        <v>30341472</v>
      </c>
      <c r="F67" s="100" t="s">
        <v>3106</v>
      </c>
      <c r="G67" s="101">
        <v>3005100</v>
      </c>
      <c r="H67" s="101">
        <v>300000</v>
      </c>
      <c r="I67" s="101">
        <v>278964.13299999997</v>
      </c>
      <c r="J67" s="101">
        <v>180</v>
      </c>
      <c r="K67" s="102"/>
    </row>
    <row r="68" spans="2:11" x14ac:dyDescent="0.2">
      <c r="B68" s="96" t="s">
        <v>3982</v>
      </c>
      <c r="C68" s="97" t="s">
        <v>63</v>
      </c>
      <c r="D68" s="98">
        <v>33</v>
      </c>
      <c r="E68" s="99">
        <v>40009491</v>
      </c>
      <c r="F68" s="100" t="s">
        <v>3107</v>
      </c>
      <c r="G68" s="101">
        <v>233480</v>
      </c>
      <c r="H68" s="101">
        <v>84960.091</v>
      </c>
      <c r="I68" s="101">
        <v>31392.116000000002</v>
      </c>
      <c r="J68" s="101">
        <v>180</v>
      </c>
      <c r="K68" s="102"/>
    </row>
    <row r="69" spans="2:11" x14ac:dyDescent="0.2">
      <c r="B69" s="96" t="s">
        <v>3982</v>
      </c>
      <c r="C69" s="97" t="s">
        <v>63</v>
      </c>
      <c r="D69" s="98">
        <v>33</v>
      </c>
      <c r="E69" s="99">
        <v>40006747</v>
      </c>
      <c r="F69" s="100" t="s">
        <v>3108</v>
      </c>
      <c r="G69" s="101">
        <v>5795591</v>
      </c>
      <c r="H69" s="101">
        <v>300000</v>
      </c>
      <c r="I69" s="101">
        <v>6628.3119999999999</v>
      </c>
      <c r="J69" s="101">
        <v>360</v>
      </c>
      <c r="K69" s="102"/>
    </row>
    <row r="70" spans="2:11" x14ac:dyDescent="0.2">
      <c r="B70" s="96" t="s">
        <v>3982</v>
      </c>
      <c r="C70" s="97" t="s">
        <v>3995</v>
      </c>
      <c r="D70" s="98">
        <v>33</v>
      </c>
      <c r="E70" s="99">
        <v>40005356</v>
      </c>
      <c r="F70" s="100" t="s">
        <v>3109</v>
      </c>
      <c r="G70" s="101">
        <v>90617.357999999993</v>
      </c>
      <c r="H70" s="101">
        <v>11645.794</v>
      </c>
      <c r="I70" s="101">
        <v>11645.794</v>
      </c>
      <c r="J70" s="101">
        <v>60</v>
      </c>
      <c r="K70" s="102"/>
    </row>
    <row r="71" spans="2:11" x14ac:dyDescent="0.2">
      <c r="B71" s="96" t="s">
        <v>3982</v>
      </c>
      <c r="C71" s="97" t="s">
        <v>3995</v>
      </c>
      <c r="D71" s="98">
        <v>33</v>
      </c>
      <c r="E71" s="99">
        <v>40008813</v>
      </c>
      <c r="F71" s="100" t="s">
        <v>3110</v>
      </c>
      <c r="G71" s="101">
        <v>60328.622000000003</v>
      </c>
      <c r="H71" s="101">
        <v>49775.921999999999</v>
      </c>
      <c r="I71" s="101">
        <v>46662.510999999999</v>
      </c>
      <c r="J71" s="101">
        <v>90</v>
      </c>
      <c r="K71" s="102"/>
    </row>
    <row r="72" spans="2:11" x14ac:dyDescent="0.2">
      <c r="B72" s="96" t="s">
        <v>3982</v>
      </c>
      <c r="C72" s="97" t="s">
        <v>3995</v>
      </c>
      <c r="D72" s="98">
        <v>33</v>
      </c>
      <c r="E72" s="99">
        <v>40009383</v>
      </c>
      <c r="F72" s="100" t="s">
        <v>3111</v>
      </c>
      <c r="G72" s="101">
        <v>79525.819000000003</v>
      </c>
      <c r="H72" s="101">
        <v>54433.248</v>
      </c>
      <c r="I72" s="101">
        <v>50456.957000000002</v>
      </c>
      <c r="J72" s="101">
        <v>60</v>
      </c>
      <c r="K72" s="102"/>
    </row>
    <row r="73" spans="2:11" x14ac:dyDescent="0.2">
      <c r="B73" s="96" t="s">
        <v>3982</v>
      </c>
      <c r="C73" s="97" t="s">
        <v>3995</v>
      </c>
      <c r="D73" s="98">
        <v>33</v>
      </c>
      <c r="E73" s="99">
        <v>40003809</v>
      </c>
      <c r="F73" s="100" t="s">
        <v>3112</v>
      </c>
      <c r="G73" s="101">
        <v>85386.695000000007</v>
      </c>
      <c r="H73" s="101">
        <v>85386.695000000007</v>
      </c>
      <c r="I73" s="101">
        <v>71757.490999999995</v>
      </c>
      <c r="J73" s="101">
        <v>60</v>
      </c>
      <c r="K73" s="102"/>
    </row>
    <row r="74" spans="2:11" x14ac:dyDescent="0.2">
      <c r="B74" s="96" t="s">
        <v>3982</v>
      </c>
      <c r="C74" s="97" t="s">
        <v>3995</v>
      </c>
      <c r="D74" s="98">
        <v>33</v>
      </c>
      <c r="E74" s="99">
        <v>40004188</v>
      </c>
      <c r="F74" s="100" t="s">
        <v>3113</v>
      </c>
      <c r="G74" s="101">
        <v>89415.62</v>
      </c>
      <c r="H74" s="101">
        <v>89415.62</v>
      </c>
      <c r="I74" s="101">
        <v>53071.824000000001</v>
      </c>
      <c r="J74" s="101">
        <v>60</v>
      </c>
      <c r="K74" s="102"/>
    </row>
    <row r="75" spans="2:11" x14ac:dyDescent="0.2">
      <c r="B75" s="96" t="s">
        <v>3982</v>
      </c>
      <c r="C75" s="97" t="s">
        <v>3995</v>
      </c>
      <c r="D75" s="98">
        <v>33</v>
      </c>
      <c r="E75" s="99">
        <v>40009966</v>
      </c>
      <c r="F75" s="100" t="s">
        <v>3114</v>
      </c>
      <c r="G75" s="101">
        <v>91006.483999999997</v>
      </c>
      <c r="H75" s="101">
        <v>91006.483999999997</v>
      </c>
      <c r="I75" s="101">
        <v>46117.506000000001</v>
      </c>
      <c r="J75" s="101">
        <v>90</v>
      </c>
      <c r="K75" s="102"/>
    </row>
    <row r="76" spans="2:11" x14ac:dyDescent="0.2">
      <c r="B76" s="96" t="s">
        <v>3982</v>
      </c>
      <c r="C76" s="97" t="s">
        <v>3995</v>
      </c>
      <c r="D76" s="98">
        <v>33</v>
      </c>
      <c r="E76" s="99">
        <v>30471988</v>
      </c>
      <c r="F76" s="100" t="s">
        <v>3115</v>
      </c>
      <c r="G76" s="101">
        <v>59705.750999999997</v>
      </c>
      <c r="H76" s="101">
        <v>59705.750999999997</v>
      </c>
      <c r="I76" s="101">
        <v>55434.519</v>
      </c>
      <c r="J76" s="101">
        <v>90</v>
      </c>
      <c r="K76" s="102"/>
    </row>
    <row r="77" spans="2:11" x14ac:dyDescent="0.2">
      <c r="B77" s="96" t="s">
        <v>3982</v>
      </c>
      <c r="C77" s="97" t="s">
        <v>3995</v>
      </c>
      <c r="D77" s="98">
        <v>33</v>
      </c>
      <c r="E77" s="99">
        <v>30471987</v>
      </c>
      <c r="F77" s="100" t="s">
        <v>3116</v>
      </c>
      <c r="G77" s="101">
        <v>59705.750999999997</v>
      </c>
      <c r="H77" s="101">
        <v>59705.750999999997</v>
      </c>
      <c r="I77" s="101">
        <v>55498.817000000003</v>
      </c>
      <c r="J77" s="101">
        <v>90</v>
      </c>
      <c r="K77" s="102"/>
    </row>
    <row r="78" spans="2:11" x14ac:dyDescent="0.2">
      <c r="B78" s="96" t="s">
        <v>3982</v>
      </c>
      <c r="C78" s="97" t="s">
        <v>3995</v>
      </c>
      <c r="D78" s="98">
        <v>33</v>
      </c>
      <c r="E78" s="99">
        <v>40005540</v>
      </c>
      <c r="F78" s="100" t="s">
        <v>3117</v>
      </c>
      <c r="G78" s="101">
        <v>86361.062999999995</v>
      </c>
      <c r="H78" s="101">
        <v>29492.489000000001</v>
      </c>
      <c r="I78" s="101">
        <v>25174.436000000002</v>
      </c>
      <c r="J78" s="101">
        <v>90</v>
      </c>
      <c r="K78" s="102"/>
    </row>
    <row r="79" spans="2:11" x14ac:dyDescent="0.2">
      <c r="B79" s="96" t="s">
        <v>3982</v>
      </c>
      <c r="C79" s="97" t="s">
        <v>63</v>
      </c>
      <c r="D79" s="98">
        <v>33</v>
      </c>
      <c r="E79" s="99">
        <v>30331672</v>
      </c>
      <c r="F79" s="100" t="s">
        <v>3118</v>
      </c>
      <c r="G79" s="101">
        <v>467000</v>
      </c>
      <c r="H79" s="101">
        <v>162900</v>
      </c>
      <c r="I79" s="101">
        <v>8750</v>
      </c>
      <c r="J79" s="101">
        <v>360</v>
      </c>
      <c r="K79" s="102"/>
    </row>
    <row r="80" spans="2:11" x14ac:dyDescent="0.2">
      <c r="B80" s="104" t="s">
        <v>3707</v>
      </c>
      <c r="C80" s="97" t="s">
        <v>3708</v>
      </c>
      <c r="D80" s="99">
        <v>29</v>
      </c>
      <c r="E80" s="98">
        <v>40022746</v>
      </c>
      <c r="F80" s="96" t="s">
        <v>3709</v>
      </c>
      <c r="G80" s="101">
        <v>743991</v>
      </c>
      <c r="H80" s="101">
        <v>743991</v>
      </c>
      <c r="I80" s="101">
        <v>53473.334000000003</v>
      </c>
      <c r="J80" s="101">
        <v>90</v>
      </c>
      <c r="K80" s="105"/>
    </row>
    <row r="81" spans="2:11" x14ac:dyDescent="0.2">
      <c r="B81" s="104" t="s">
        <v>3707</v>
      </c>
      <c r="C81" s="97" t="s">
        <v>3708</v>
      </c>
      <c r="D81" s="99">
        <v>29</v>
      </c>
      <c r="E81" s="98">
        <v>30463533</v>
      </c>
      <c r="F81" s="96" t="s">
        <v>3710</v>
      </c>
      <c r="G81" s="101">
        <v>603391.71</v>
      </c>
      <c r="H81" s="101">
        <v>381901</v>
      </c>
      <c r="I81" s="101">
        <v>0</v>
      </c>
      <c r="J81" s="101">
        <v>1080</v>
      </c>
      <c r="K81" s="105"/>
    </row>
    <row r="82" spans="2:11" x14ac:dyDescent="0.2">
      <c r="B82" s="104" t="s">
        <v>3707</v>
      </c>
      <c r="C82" s="97" t="s">
        <v>3708</v>
      </c>
      <c r="D82" s="99">
        <v>29</v>
      </c>
      <c r="E82" s="98">
        <v>30399222</v>
      </c>
      <c r="F82" s="96" t="s">
        <v>3711</v>
      </c>
      <c r="G82" s="101">
        <v>1078304.4550000001</v>
      </c>
      <c r="H82" s="101">
        <v>21584.967000000001</v>
      </c>
      <c r="I82" s="101">
        <v>13454.291999999999</v>
      </c>
      <c r="J82" s="101">
        <v>1399</v>
      </c>
      <c r="K82" s="105"/>
    </row>
    <row r="83" spans="2:11" x14ac:dyDescent="0.2">
      <c r="B83" s="104" t="s">
        <v>3707</v>
      </c>
      <c r="C83" s="97" t="s">
        <v>3712</v>
      </c>
      <c r="D83" s="99">
        <v>29</v>
      </c>
      <c r="E83" s="98">
        <v>30436900</v>
      </c>
      <c r="F83" s="96" t="s">
        <v>3713</v>
      </c>
      <c r="G83" s="101">
        <v>56586</v>
      </c>
      <c r="H83" s="101">
        <v>56586</v>
      </c>
      <c r="I83" s="101">
        <v>0</v>
      </c>
      <c r="J83" s="101">
        <v>120</v>
      </c>
      <c r="K83" s="105"/>
    </row>
    <row r="84" spans="2:11" x14ac:dyDescent="0.2">
      <c r="B84" s="104" t="s">
        <v>3707</v>
      </c>
      <c r="C84" s="97" t="s">
        <v>3708</v>
      </c>
      <c r="D84" s="99">
        <v>29</v>
      </c>
      <c r="E84" s="98">
        <v>30480917</v>
      </c>
      <c r="F84" s="96" t="s">
        <v>3714</v>
      </c>
      <c r="G84" s="101">
        <v>590759</v>
      </c>
      <c r="H84" s="101">
        <v>230131</v>
      </c>
      <c r="I84" s="101">
        <v>109480</v>
      </c>
      <c r="J84" s="101">
        <v>558</v>
      </c>
      <c r="K84" s="105"/>
    </row>
    <row r="85" spans="2:11" x14ac:dyDescent="0.2">
      <c r="B85" s="104" t="s">
        <v>3707</v>
      </c>
      <c r="C85" s="97" t="s">
        <v>3715</v>
      </c>
      <c r="D85" s="99">
        <v>29</v>
      </c>
      <c r="E85" s="98">
        <v>30448273</v>
      </c>
      <c r="F85" s="96" t="s">
        <v>3716</v>
      </c>
      <c r="G85" s="101">
        <v>257914</v>
      </c>
      <c r="H85" s="101">
        <v>135609.37</v>
      </c>
      <c r="I85" s="101">
        <v>0</v>
      </c>
      <c r="J85" s="101">
        <v>364</v>
      </c>
      <c r="K85" s="105"/>
    </row>
    <row r="86" spans="2:11" x14ac:dyDescent="0.2">
      <c r="B86" s="104" t="s">
        <v>3707</v>
      </c>
      <c r="C86" s="97" t="s">
        <v>3717</v>
      </c>
      <c r="D86" s="99">
        <v>29</v>
      </c>
      <c r="E86" s="98">
        <v>30486850</v>
      </c>
      <c r="F86" s="96" t="s">
        <v>3718</v>
      </c>
      <c r="G86" s="101">
        <v>33711</v>
      </c>
      <c r="H86" s="101">
        <v>2982.2170000000006</v>
      </c>
      <c r="I86" s="101">
        <v>641.94500000000005</v>
      </c>
      <c r="J86" s="101">
        <v>245</v>
      </c>
      <c r="K86" s="105"/>
    </row>
    <row r="87" spans="2:11" x14ac:dyDescent="0.2">
      <c r="B87" s="104" t="s">
        <v>3707</v>
      </c>
      <c r="C87" s="97" t="s">
        <v>3708</v>
      </c>
      <c r="D87" s="99">
        <v>29</v>
      </c>
      <c r="E87" s="98">
        <v>40000767</v>
      </c>
      <c r="F87" s="96" t="s">
        <v>3719</v>
      </c>
      <c r="G87" s="101">
        <v>274054</v>
      </c>
      <c r="H87" s="101">
        <v>274054</v>
      </c>
      <c r="I87" s="101">
        <v>21465.934000000001</v>
      </c>
      <c r="J87" s="101">
        <v>214</v>
      </c>
      <c r="K87" s="105"/>
    </row>
    <row r="88" spans="2:11" x14ac:dyDescent="0.2">
      <c r="B88" s="104" t="s">
        <v>3707</v>
      </c>
      <c r="C88" s="97" t="s">
        <v>3708</v>
      </c>
      <c r="D88" s="99">
        <v>29</v>
      </c>
      <c r="E88" s="98">
        <v>40008454</v>
      </c>
      <c r="F88" s="96" t="s">
        <v>3720</v>
      </c>
      <c r="G88" s="101">
        <v>576792</v>
      </c>
      <c r="H88" s="101">
        <v>576792</v>
      </c>
      <c r="I88" s="101">
        <v>556380.69799999997</v>
      </c>
      <c r="J88" s="101">
        <v>396</v>
      </c>
      <c r="K88" s="105"/>
    </row>
    <row r="89" spans="2:11" x14ac:dyDescent="0.2">
      <c r="B89" s="104" t="s">
        <v>3707</v>
      </c>
      <c r="C89" s="97" t="s">
        <v>3721</v>
      </c>
      <c r="D89" s="99">
        <v>29</v>
      </c>
      <c r="E89" s="98">
        <v>30482386</v>
      </c>
      <c r="F89" s="96" t="s">
        <v>3722</v>
      </c>
      <c r="G89" s="101">
        <v>150749</v>
      </c>
      <c r="H89" s="101">
        <v>150749</v>
      </c>
      <c r="I89" s="101">
        <v>149702</v>
      </c>
      <c r="J89" s="101">
        <v>446</v>
      </c>
      <c r="K89" s="105"/>
    </row>
    <row r="90" spans="2:11" x14ac:dyDescent="0.2">
      <c r="B90" s="104" t="s">
        <v>3707</v>
      </c>
      <c r="C90" s="97" t="s">
        <v>3708</v>
      </c>
      <c r="D90" s="99">
        <v>29</v>
      </c>
      <c r="E90" s="98">
        <v>40008292</v>
      </c>
      <c r="F90" s="96" t="s">
        <v>3723</v>
      </c>
      <c r="G90" s="101">
        <v>791878</v>
      </c>
      <c r="H90" s="101">
        <v>791878</v>
      </c>
      <c r="I90" s="101">
        <v>721056.79</v>
      </c>
      <c r="J90" s="101">
        <v>517</v>
      </c>
      <c r="K90" s="105"/>
    </row>
    <row r="91" spans="2:11" x14ac:dyDescent="0.2">
      <c r="B91" s="104" t="s">
        <v>3707</v>
      </c>
      <c r="C91" s="97" t="s">
        <v>3715</v>
      </c>
      <c r="D91" s="99">
        <v>29</v>
      </c>
      <c r="E91" s="98">
        <v>40007014</v>
      </c>
      <c r="F91" s="96" t="s">
        <v>3724</v>
      </c>
      <c r="G91" s="101">
        <v>115787</v>
      </c>
      <c r="H91" s="101">
        <v>115787</v>
      </c>
      <c r="I91" s="101">
        <v>114716</v>
      </c>
      <c r="J91" s="101">
        <v>335</v>
      </c>
      <c r="K91" s="105"/>
    </row>
    <row r="92" spans="2:11" x14ac:dyDescent="0.2">
      <c r="B92" s="104" t="s">
        <v>3707</v>
      </c>
      <c r="C92" s="97" t="s">
        <v>3717</v>
      </c>
      <c r="D92" s="99">
        <v>29</v>
      </c>
      <c r="E92" s="98">
        <v>40007389</v>
      </c>
      <c r="F92" s="96" t="s">
        <v>3725</v>
      </c>
      <c r="G92" s="101">
        <v>85868</v>
      </c>
      <c r="H92" s="101">
        <v>85868</v>
      </c>
      <c r="I92" s="101">
        <v>0</v>
      </c>
      <c r="J92" s="101">
        <v>120</v>
      </c>
      <c r="K92" s="105"/>
    </row>
    <row r="93" spans="2:11" x14ac:dyDescent="0.2">
      <c r="B93" s="104" t="s">
        <v>3707</v>
      </c>
      <c r="C93" s="97" t="s">
        <v>3717</v>
      </c>
      <c r="D93" s="99">
        <v>29</v>
      </c>
      <c r="E93" s="98">
        <v>40007450</v>
      </c>
      <c r="F93" s="96" t="s">
        <v>3726</v>
      </c>
      <c r="G93" s="101">
        <v>71197</v>
      </c>
      <c r="H93" s="101">
        <v>71197</v>
      </c>
      <c r="I93" s="101">
        <v>0</v>
      </c>
      <c r="J93" s="101">
        <v>120</v>
      </c>
      <c r="K93" s="105"/>
    </row>
    <row r="94" spans="2:11" x14ac:dyDescent="0.2">
      <c r="B94" s="104" t="s">
        <v>3707</v>
      </c>
      <c r="C94" s="97" t="s">
        <v>3715</v>
      </c>
      <c r="D94" s="99">
        <v>29</v>
      </c>
      <c r="E94" s="98">
        <v>40006551</v>
      </c>
      <c r="F94" s="96" t="s">
        <v>3727</v>
      </c>
      <c r="G94" s="101">
        <v>608083</v>
      </c>
      <c r="H94" s="101">
        <v>608083</v>
      </c>
      <c r="I94" s="101">
        <v>0</v>
      </c>
      <c r="J94" s="101">
        <v>30</v>
      </c>
      <c r="K94" s="105"/>
    </row>
    <row r="95" spans="2:11" x14ac:dyDescent="0.2">
      <c r="B95" s="104" t="s">
        <v>3707</v>
      </c>
      <c r="C95" s="97" t="s">
        <v>3708</v>
      </c>
      <c r="D95" s="99">
        <v>29</v>
      </c>
      <c r="E95" s="98">
        <v>40018179</v>
      </c>
      <c r="F95" s="96" t="s">
        <v>3728</v>
      </c>
      <c r="G95" s="101">
        <v>73108</v>
      </c>
      <c r="H95" s="101">
        <v>68270</v>
      </c>
      <c r="I95" s="101">
        <v>2413.989</v>
      </c>
      <c r="J95" s="101">
        <v>155</v>
      </c>
      <c r="K95" s="105"/>
    </row>
    <row r="96" spans="2:11" x14ac:dyDescent="0.2">
      <c r="B96" s="104" t="s">
        <v>3707</v>
      </c>
      <c r="C96" s="97" t="s">
        <v>3729</v>
      </c>
      <c r="D96" s="99">
        <v>29</v>
      </c>
      <c r="E96" s="98">
        <v>30443926</v>
      </c>
      <c r="F96" s="96" t="s">
        <v>3730</v>
      </c>
      <c r="G96" s="101">
        <v>169619</v>
      </c>
      <c r="H96" s="101">
        <v>33924</v>
      </c>
      <c r="I96" s="101">
        <v>0</v>
      </c>
      <c r="J96" s="101">
        <v>120</v>
      </c>
      <c r="K96" s="105"/>
    </row>
    <row r="97" spans="2:11" x14ac:dyDescent="0.2">
      <c r="B97" s="104" t="s">
        <v>3707</v>
      </c>
      <c r="C97" s="97" t="s">
        <v>3729</v>
      </c>
      <c r="D97" s="99">
        <v>29</v>
      </c>
      <c r="E97" s="98">
        <v>40017164</v>
      </c>
      <c r="F97" s="96" t="s">
        <v>3731</v>
      </c>
      <c r="G97" s="101">
        <v>320321</v>
      </c>
      <c r="H97" s="101">
        <v>320321</v>
      </c>
      <c r="I97" s="101">
        <v>0</v>
      </c>
      <c r="J97" s="101">
        <v>120</v>
      </c>
      <c r="K97" s="105"/>
    </row>
    <row r="98" spans="2:11" x14ac:dyDescent="0.2">
      <c r="B98" s="104" t="s">
        <v>3707</v>
      </c>
      <c r="C98" s="97" t="s">
        <v>3729</v>
      </c>
      <c r="D98" s="99">
        <v>29</v>
      </c>
      <c r="E98" s="98">
        <v>40017397</v>
      </c>
      <c r="F98" s="96" t="s">
        <v>3732</v>
      </c>
      <c r="G98" s="101">
        <v>240269</v>
      </c>
      <c r="H98" s="101">
        <v>240269</v>
      </c>
      <c r="I98" s="101">
        <v>0</v>
      </c>
      <c r="J98" s="101">
        <v>120</v>
      </c>
      <c r="K98" s="105"/>
    </row>
    <row r="99" spans="2:11" x14ac:dyDescent="0.2">
      <c r="B99" s="104" t="s">
        <v>3707</v>
      </c>
      <c r="C99" s="97" t="s">
        <v>3729</v>
      </c>
      <c r="D99" s="99">
        <v>29</v>
      </c>
      <c r="E99" s="98">
        <v>40017169</v>
      </c>
      <c r="F99" s="96" t="s">
        <v>3733</v>
      </c>
      <c r="G99" s="101">
        <v>298690</v>
      </c>
      <c r="H99" s="101">
        <v>298690</v>
      </c>
      <c r="I99" s="101">
        <v>0</v>
      </c>
      <c r="J99" s="101">
        <v>120</v>
      </c>
      <c r="K99" s="105"/>
    </row>
    <row r="100" spans="2:11" x14ac:dyDescent="0.2">
      <c r="B100" s="104" t="s">
        <v>3707</v>
      </c>
      <c r="C100" s="97" t="s">
        <v>3734</v>
      </c>
      <c r="D100" s="99">
        <v>29</v>
      </c>
      <c r="E100" s="98">
        <v>40007452</v>
      </c>
      <c r="F100" s="96" t="s">
        <v>3735</v>
      </c>
      <c r="G100" s="101">
        <v>164652</v>
      </c>
      <c r="H100" s="101">
        <v>164652</v>
      </c>
      <c r="I100" s="101">
        <v>0</v>
      </c>
      <c r="J100" s="101">
        <v>90</v>
      </c>
      <c r="K100" s="105"/>
    </row>
    <row r="101" spans="2:11" x14ac:dyDescent="0.2">
      <c r="B101" s="104" t="s">
        <v>3707</v>
      </c>
      <c r="C101" s="97" t="s">
        <v>3708</v>
      </c>
      <c r="D101" s="99">
        <v>29</v>
      </c>
      <c r="E101" s="98">
        <v>40022747</v>
      </c>
      <c r="F101" s="96" t="s">
        <v>3736</v>
      </c>
      <c r="G101" s="101">
        <v>540327</v>
      </c>
      <c r="H101" s="101">
        <v>540327</v>
      </c>
      <c r="I101" s="101">
        <v>485362.38499999995</v>
      </c>
      <c r="J101" s="101">
        <v>90</v>
      </c>
      <c r="K101" s="105"/>
    </row>
    <row r="102" spans="2:11" x14ac:dyDescent="0.2">
      <c r="B102" s="104" t="s">
        <v>3707</v>
      </c>
      <c r="C102" s="97" t="s">
        <v>3708</v>
      </c>
      <c r="D102" s="99">
        <v>29</v>
      </c>
      <c r="E102" s="98">
        <v>40022738</v>
      </c>
      <c r="F102" s="96" t="s">
        <v>3737</v>
      </c>
      <c r="G102" s="101">
        <v>1265961</v>
      </c>
      <c r="H102" s="101">
        <v>1265961</v>
      </c>
      <c r="I102" s="101">
        <v>618046.28299999994</v>
      </c>
      <c r="J102" s="101">
        <v>90</v>
      </c>
      <c r="K102" s="105"/>
    </row>
    <row r="103" spans="2:11" x14ac:dyDescent="0.2">
      <c r="B103" s="104" t="s">
        <v>3707</v>
      </c>
      <c r="C103" s="97" t="s">
        <v>3708</v>
      </c>
      <c r="D103" s="99">
        <v>29</v>
      </c>
      <c r="E103" s="98">
        <v>40023029</v>
      </c>
      <c r="F103" s="96" t="s">
        <v>3738</v>
      </c>
      <c r="G103" s="101">
        <v>927800</v>
      </c>
      <c r="H103" s="101">
        <v>927800</v>
      </c>
      <c r="I103" s="101">
        <v>927010</v>
      </c>
      <c r="J103" s="101">
        <v>90</v>
      </c>
      <c r="K103" s="105"/>
    </row>
    <row r="104" spans="2:11" x14ac:dyDescent="0.2">
      <c r="B104" s="104" t="s">
        <v>3707</v>
      </c>
      <c r="C104" s="97" t="s">
        <v>3712</v>
      </c>
      <c r="D104" s="99">
        <v>29</v>
      </c>
      <c r="E104" s="98">
        <v>40024087</v>
      </c>
      <c r="F104" s="96" t="s">
        <v>3739</v>
      </c>
      <c r="G104" s="101">
        <v>86067</v>
      </c>
      <c r="H104" s="101">
        <v>86067</v>
      </c>
      <c r="I104" s="101">
        <v>86066.75</v>
      </c>
      <c r="J104" s="101">
        <v>180</v>
      </c>
      <c r="K104" s="105"/>
    </row>
    <row r="105" spans="2:11" x14ac:dyDescent="0.2">
      <c r="B105" s="104" t="s">
        <v>3707</v>
      </c>
      <c r="C105" s="97" t="s">
        <v>3712</v>
      </c>
      <c r="D105" s="99">
        <v>31</v>
      </c>
      <c r="E105" s="98">
        <v>30077611</v>
      </c>
      <c r="F105" s="96" t="s">
        <v>3740</v>
      </c>
      <c r="G105" s="101">
        <v>627376</v>
      </c>
      <c r="H105" s="101">
        <v>300951</v>
      </c>
      <c r="I105" s="101">
        <v>0</v>
      </c>
      <c r="J105" s="101">
        <v>1150</v>
      </c>
      <c r="K105" s="105"/>
    </row>
    <row r="106" spans="2:11" x14ac:dyDescent="0.2">
      <c r="B106" s="104" t="s">
        <v>3707</v>
      </c>
      <c r="C106" s="97" t="s">
        <v>3712</v>
      </c>
      <c r="D106" s="99">
        <v>31</v>
      </c>
      <c r="E106" s="98">
        <v>40007344</v>
      </c>
      <c r="F106" s="96" t="s">
        <v>3741</v>
      </c>
      <c r="G106" s="101">
        <v>151320</v>
      </c>
      <c r="H106" s="101">
        <v>151320</v>
      </c>
      <c r="I106" s="101">
        <v>27000</v>
      </c>
      <c r="J106" s="101">
        <v>456</v>
      </c>
      <c r="K106" s="105"/>
    </row>
    <row r="107" spans="2:11" x14ac:dyDescent="0.2">
      <c r="B107" s="104" t="s">
        <v>3707</v>
      </c>
      <c r="C107" s="97" t="s">
        <v>3708</v>
      </c>
      <c r="D107" s="99">
        <v>31</v>
      </c>
      <c r="E107" s="98">
        <v>40010908</v>
      </c>
      <c r="F107" s="96" t="s">
        <v>3742</v>
      </c>
      <c r="G107" s="101">
        <v>16104</v>
      </c>
      <c r="H107" s="101">
        <v>16104</v>
      </c>
      <c r="I107" s="101">
        <v>0</v>
      </c>
      <c r="J107" s="101">
        <v>240</v>
      </c>
      <c r="K107" s="105"/>
    </row>
    <row r="108" spans="2:11" x14ac:dyDescent="0.2">
      <c r="B108" s="104" t="s">
        <v>3707</v>
      </c>
      <c r="C108" s="97" t="s">
        <v>3708</v>
      </c>
      <c r="D108" s="99">
        <v>31</v>
      </c>
      <c r="E108" s="98">
        <v>40018058</v>
      </c>
      <c r="F108" s="96" t="s">
        <v>3743</v>
      </c>
      <c r="G108" s="101">
        <v>53736</v>
      </c>
      <c r="H108" s="101">
        <v>26345</v>
      </c>
      <c r="I108" s="101">
        <v>0</v>
      </c>
      <c r="J108" s="101">
        <v>240</v>
      </c>
      <c r="K108" s="105"/>
    </row>
    <row r="109" spans="2:11" x14ac:dyDescent="0.2">
      <c r="B109" s="104" t="s">
        <v>3707</v>
      </c>
      <c r="C109" s="97" t="s">
        <v>3717</v>
      </c>
      <c r="D109" s="99">
        <v>31</v>
      </c>
      <c r="E109" s="98">
        <v>40012110</v>
      </c>
      <c r="F109" s="96" t="s">
        <v>3744</v>
      </c>
      <c r="G109" s="101">
        <v>109151</v>
      </c>
      <c r="H109" s="101">
        <v>71469</v>
      </c>
      <c r="I109" s="101">
        <v>0</v>
      </c>
      <c r="J109" s="101">
        <v>450</v>
      </c>
      <c r="K109" s="105"/>
    </row>
    <row r="110" spans="2:11" x14ac:dyDescent="0.2">
      <c r="B110" s="104" t="s">
        <v>3707</v>
      </c>
      <c r="C110" s="97" t="s">
        <v>3712</v>
      </c>
      <c r="D110" s="99">
        <v>31</v>
      </c>
      <c r="E110" s="98">
        <v>300808332</v>
      </c>
      <c r="F110" s="96" t="s">
        <v>3745</v>
      </c>
      <c r="G110" s="101">
        <v>30216171.103</v>
      </c>
      <c r="H110" s="101">
        <v>1202188.8460000001</v>
      </c>
      <c r="I110" s="101">
        <v>22230</v>
      </c>
      <c r="J110" s="101">
        <v>3634</v>
      </c>
      <c r="K110" s="103" t="s">
        <v>588</v>
      </c>
    </row>
    <row r="111" spans="2:11" x14ac:dyDescent="0.2">
      <c r="B111" s="104" t="s">
        <v>3707</v>
      </c>
      <c r="C111" s="97" t="s">
        <v>3712</v>
      </c>
      <c r="D111" s="99">
        <v>31</v>
      </c>
      <c r="E111" s="98">
        <v>40003275</v>
      </c>
      <c r="F111" s="96" t="s">
        <v>3746</v>
      </c>
      <c r="G111" s="101">
        <v>1563237</v>
      </c>
      <c r="H111" s="101">
        <v>136454.19999999995</v>
      </c>
      <c r="I111" s="101">
        <v>38700</v>
      </c>
      <c r="J111" s="101">
        <v>460</v>
      </c>
      <c r="K111" s="105"/>
    </row>
    <row r="112" spans="2:11" x14ac:dyDescent="0.2">
      <c r="B112" s="104" t="s">
        <v>3707</v>
      </c>
      <c r="C112" s="97" t="s">
        <v>3712</v>
      </c>
      <c r="D112" s="99">
        <v>31</v>
      </c>
      <c r="E112" s="98">
        <v>30463053</v>
      </c>
      <c r="F112" s="96" t="s">
        <v>3747</v>
      </c>
      <c r="G112" s="101">
        <v>3260329.7499999995</v>
      </c>
      <c r="H112" s="101">
        <v>933458.946</v>
      </c>
      <c r="I112" s="101">
        <v>340734.288</v>
      </c>
      <c r="J112" s="101">
        <v>972</v>
      </c>
      <c r="K112" s="105"/>
    </row>
    <row r="113" spans="2:11" x14ac:dyDescent="0.2">
      <c r="B113" s="104" t="s">
        <v>3707</v>
      </c>
      <c r="C113" s="97" t="s">
        <v>3715</v>
      </c>
      <c r="D113" s="99">
        <v>31</v>
      </c>
      <c r="E113" s="98">
        <v>300968882</v>
      </c>
      <c r="F113" s="96" t="s">
        <v>3748</v>
      </c>
      <c r="G113" s="101">
        <v>4839319</v>
      </c>
      <c r="H113" s="101">
        <v>2251427.923</v>
      </c>
      <c r="I113" s="101">
        <v>533357.59499999997</v>
      </c>
      <c r="J113" s="101">
        <v>447</v>
      </c>
      <c r="K113" s="105"/>
    </row>
    <row r="114" spans="2:11" x14ac:dyDescent="0.2">
      <c r="B114" s="104" t="s">
        <v>3707</v>
      </c>
      <c r="C114" s="97" t="s">
        <v>3708</v>
      </c>
      <c r="D114" s="99">
        <v>31</v>
      </c>
      <c r="E114" s="98">
        <v>40003160</v>
      </c>
      <c r="F114" s="96" t="s">
        <v>3749</v>
      </c>
      <c r="G114" s="101">
        <v>434411</v>
      </c>
      <c r="H114" s="101">
        <v>271511</v>
      </c>
      <c r="I114" s="101">
        <v>20700</v>
      </c>
      <c r="J114" s="101">
        <v>301</v>
      </c>
      <c r="K114" s="105"/>
    </row>
    <row r="115" spans="2:11" x14ac:dyDescent="0.2">
      <c r="B115" s="104" t="s">
        <v>3707</v>
      </c>
      <c r="C115" s="97" t="s">
        <v>3708</v>
      </c>
      <c r="D115" s="99">
        <v>31</v>
      </c>
      <c r="E115" s="98">
        <v>40021428</v>
      </c>
      <c r="F115" s="96" t="s">
        <v>3750</v>
      </c>
      <c r="G115" s="101">
        <v>188954</v>
      </c>
      <c r="H115" s="101">
        <v>173954</v>
      </c>
      <c r="I115" s="101">
        <v>10500</v>
      </c>
      <c r="J115" s="101">
        <v>570</v>
      </c>
      <c r="K115" s="105"/>
    </row>
    <row r="116" spans="2:11" x14ac:dyDescent="0.2">
      <c r="B116" s="104" t="s">
        <v>3707</v>
      </c>
      <c r="C116" s="97" t="s">
        <v>3712</v>
      </c>
      <c r="D116" s="99">
        <v>31</v>
      </c>
      <c r="E116" s="98">
        <v>40002657</v>
      </c>
      <c r="F116" s="96" t="s">
        <v>3751</v>
      </c>
      <c r="G116" s="101">
        <v>1678549</v>
      </c>
      <c r="H116" s="101">
        <v>1085454</v>
      </c>
      <c r="I116" s="101">
        <v>359368.62800000008</v>
      </c>
      <c r="J116" s="101">
        <v>730</v>
      </c>
      <c r="K116" s="105"/>
    </row>
    <row r="117" spans="2:11" x14ac:dyDescent="0.2">
      <c r="B117" s="104" t="s">
        <v>3707</v>
      </c>
      <c r="C117" s="97" t="s">
        <v>3715</v>
      </c>
      <c r="D117" s="99">
        <v>31</v>
      </c>
      <c r="E117" s="98">
        <v>40000942</v>
      </c>
      <c r="F117" s="96" t="s">
        <v>3752</v>
      </c>
      <c r="G117" s="101">
        <v>3731007</v>
      </c>
      <c r="H117" s="101">
        <v>2198060.5159999998</v>
      </c>
      <c r="I117" s="101">
        <v>25352.009999999995</v>
      </c>
      <c r="J117" s="101">
        <v>364</v>
      </c>
      <c r="K117" s="105"/>
    </row>
    <row r="118" spans="2:11" x14ac:dyDescent="0.2">
      <c r="B118" s="104" t="s">
        <v>3707</v>
      </c>
      <c r="C118" s="97" t="s">
        <v>3708</v>
      </c>
      <c r="D118" s="99">
        <v>31</v>
      </c>
      <c r="E118" s="98">
        <v>30136110</v>
      </c>
      <c r="F118" s="96" t="s">
        <v>3753</v>
      </c>
      <c r="G118" s="101">
        <v>14344891</v>
      </c>
      <c r="H118" s="101">
        <v>548636.39500000002</v>
      </c>
      <c r="I118" s="101">
        <v>79436.663</v>
      </c>
      <c r="J118" s="101">
        <v>1453</v>
      </c>
      <c r="K118" s="105"/>
    </row>
    <row r="119" spans="2:11" x14ac:dyDescent="0.2">
      <c r="B119" s="104" t="s">
        <v>3707</v>
      </c>
      <c r="C119" s="97" t="s">
        <v>3712</v>
      </c>
      <c r="D119" s="99">
        <v>31</v>
      </c>
      <c r="E119" s="98">
        <v>40001352</v>
      </c>
      <c r="F119" s="96" t="s">
        <v>3754</v>
      </c>
      <c r="G119" s="101">
        <v>860935</v>
      </c>
      <c r="H119" s="101">
        <v>860935</v>
      </c>
      <c r="I119" s="101">
        <v>0</v>
      </c>
      <c r="J119" s="101">
        <v>450</v>
      </c>
      <c r="K119" s="105"/>
    </row>
    <row r="120" spans="2:11" x14ac:dyDescent="0.2">
      <c r="B120" s="104" t="s">
        <v>3707</v>
      </c>
      <c r="C120" s="97" t="s">
        <v>3717</v>
      </c>
      <c r="D120" s="99">
        <v>31</v>
      </c>
      <c r="E120" s="98">
        <v>301423732</v>
      </c>
      <c r="F120" s="96" t="s">
        <v>3755</v>
      </c>
      <c r="G120" s="101">
        <v>2475113.443</v>
      </c>
      <c r="H120" s="101">
        <v>66795.324000000081</v>
      </c>
      <c r="I120" s="101">
        <v>1363.636</v>
      </c>
      <c r="J120" s="101">
        <v>720</v>
      </c>
      <c r="K120" s="105"/>
    </row>
    <row r="121" spans="2:11" x14ac:dyDescent="0.2">
      <c r="B121" s="104" t="s">
        <v>3707</v>
      </c>
      <c r="C121" s="97" t="s">
        <v>3721</v>
      </c>
      <c r="D121" s="99">
        <v>31</v>
      </c>
      <c r="E121" s="98">
        <v>30439680</v>
      </c>
      <c r="F121" s="96" t="s">
        <v>3756</v>
      </c>
      <c r="G121" s="101">
        <v>908407</v>
      </c>
      <c r="H121" s="101">
        <v>906306</v>
      </c>
      <c r="I121" s="101">
        <v>0</v>
      </c>
      <c r="J121" s="101">
        <v>270</v>
      </c>
      <c r="K121" s="105"/>
    </row>
    <row r="122" spans="2:11" x14ac:dyDescent="0.2">
      <c r="B122" s="104" t="s">
        <v>3707</v>
      </c>
      <c r="C122" s="97" t="s">
        <v>3712</v>
      </c>
      <c r="D122" s="99">
        <v>31</v>
      </c>
      <c r="E122" s="98">
        <v>300783671</v>
      </c>
      <c r="F122" s="96" t="s">
        <v>3757</v>
      </c>
      <c r="G122" s="101">
        <v>3501200</v>
      </c>
      <c r="H122" s="101">
        <v>234565.76600000006</v>
      </c>
      <c r="I122" s="101">
        <v>319.41000000000003</v>
      </c>
      <c r="J122" s="101">
        <v>900</v>
      </c>
      <c r="K122" s="105"/>
    </row>
    <row r="123" spans="2:11" x14ac:dyDescent="0.2">
      <c r="B123" s="104" t="s">
        <v>3707</v>
      </c>
      <c r="C123" s="97" t="s">
        <v>3712</v>
      </c>
      <c r="D123" s="99">
        <v>31</v>
      </c>
      <c r="E123" s="98">
        <v>30346224</v>
      </c>
      <c r="F123" s="96" t="s">
        <v>3758</v>
      </c>
      <c r="G123" s="101">
        <v>1792842</v>
      </c>
      <c r="H123" s="101">
        <v>387946.391</v>
      </c>
      <c r="I123" s="101">
        <v>3661.181</v>
      </c>
      <c r="J123" s="101">
        <v>1035</v>
      </c>
      <c r="K123" s="105"/>
    </row>
    <row r="124" spans="2:11" x14ac:dyDescent="0.2">
      <c r="B124" s="104" t="s">
        <v>3707</v>
      </c>
      <c r="C124" s="97" t="s">
        <v>3715</v>
      </c>
      <c r="D124" s="99">
        <v>31</v>
      </c>
      <c r="E124" s="98">
        <v>30459123</v>
      </c>
      <c r="F124" s="96" t="s">
        <v>3759</v>
      </c>
      <c r="G124" s="101">
        <v>352000</v>
      </c>
      <c r="H124" s="101">
        <v>935.91799999999785</v>
      </c>
      <c r="I124" s="101">
        <v>935.91600000000005</v>
      </c>
      <c r="J124" s="101">
        <v>851</v>
      </c>
      <c r="K124" s="105"/>
    </row>
    <row r="125" spans="2:11" x14ac:dyDescent="0.2">
      <c r="B125" s="104" t="s">
        <v>3707</v>
      </c>
      <c r="C125" s="97" t="s">
        <v>3760</v>
      </c>
      <c r="D125" s="99">
        <v>31</v>
      </c>
      <c r="E125" s="98">
        <v>30440181</v>
      </c>
      <c r="F125" s="96" t="s">
        <v>3761</v>
      </c>
      <c r="G125" s="101">
        <v>5960865.2420000006</v>
      </c>
      <c r="H125" s="101">
        <v>205145.53599999999</v>
      </c>
      <c r="I125" s="101">
        <v>8000</v>
      </c>
      <c r="J125" s="101">
        <v>1277</v>
      </c>
      <c r="K125" s="105"/>
    </row>
    <row r="126" spans="2:11" x14ac:dyDescent="0.2">
      <c r="B126" s="104" t="s">
        <v>3707</v>
      </c>
      <c r="C126" s="97" t="s">
        <v>3708</v>
      </c>
      <c r="D126" s="99">
        <v>31</v>
      </c>
      <c r="E126" s="98">
        <v>30427226</v>
      </c>
      <c r="F126" s="96" t="s">
        <v>3762</v>
      </c>
      <c r="G126" s="101">
        <v>1057097</v>
      </c>
      <c r="H126" s="101">
        <v>171499.37900000002</v>
      </c>
      <c r="I126" s="101">
        <v>155854.05600000001</v>
      </c>
      <c r="J126" s="101">
        <v>1247</v>
      </c>
      <c r="K126" s="105"/>
    </row>
    <row r="127" spans="2:11" x14ac:dyDescent="0.2">
      <c r="B127" s="104" t="s">
        <v>3707</v>
      </c>
      <c r="C127" s="97" t="s">
        <v>3715</v>
      </c>
      <c r="D127" s="99">
        <v>31</v>
      </c>
      <c r="E127" s="98">
        <v>30344623</v>
      </c>
      <c r="F127" s="96" t="s">
        <v>3763</v>
      </c>
      <c r="G127" s="101">
        <v>159040</v>
      </c>
      <c r="H127" s="101">
        <v>8665.9470000000001</v>
      </c>
      <c r="I127" s="101">
        <v>0</v>
      </c>
      <c r="J127" s="101">
        <v>181</v>
      </c>
      <c r="K127" s="105"/>
    </row>
    <row r="128" spans="2:11" x14ac:dyDescent="0.2">
      <c r="B128" s="104" t="s">
        <v>3707</v>
      </c>
      <c r="C128" s="97" t="s">
        <v>3729</v>
      </c>
      <c r="D128" s="99">
        <v>31</v>
      </c>
      <c r="E128" s="98">
        <v>30391222</v>
      </c>
      <c r="F128" s="96" t="s">
        <v>3764</v>
      </c>
      <c r="G128" s="101">
        <v>390065</v>
      </c>
      <c r="H128" s="101">
        <v>388937</v>
      </c>
      <c r="I128" s="101">
        <v>12800</v>
      </c>
      <c r="J128" s="101">
        <v>928</v>
      </c>
      <c r="K128" s="105"/>
    </row>
    <row r="129" spans="2:11" x14ac:dyDescent="0.2">
      <c r="B129" s="104" t="s">
        <v>3707</v>
      </c>
      <c r="C129" s="97" t="s">
        <v>3712</v>
      </c>
      <c r="D129" s="99">
        <v>31</v>
      </c>
      <c r="E129" s="98">
        <v>30476992</v>
      </c>
      <c r="F129" s="96" t="s">
        <v>3765</v>
      </c>
      <c r="G129" s="101">
        <v>1113219</v>
      </c>
      <c r="H129" s="101">
        <v>50598</v>
      </c>
      <c r="I129" s="101">
        <v>48695.050999999999</v>
      </c>
      <c r="J129" s="101">
        <v>1035</v>
      </c>
      <c r="K129" s="105"/>
    </row>
    <row r="130" spans="2:11" x14ac:dyDescent="0.2">
      <c r="B130" s="104" t="s">
        <v>3707</v>
      </c>
      <c r="C130" s="97" t="s">
        <v>3712</v>
      </c>
      <c r="D130" s="99">
        <v>31</v>
      </c>
      <c r="E130" s="98">
        <v>30345873</v>
      </c>
      <c r="F130" s="96" t="s">
        <v>3766</v>
      </c>
      <c r="G130" s="101">
        <v>3014252.6529999999</v>
      </c>
      <c r="H130" s="101">
        <v>183232.12999999998</v>
      </c>
      <c r="I130" s="101">
        <v>22413.850999999999</v>
      </c>
      <c r="J130" s="101">
        <v>1121</v>
      </c>
      <c r="K130" s="105"/>
    </row>
    <row r="131" spans="2:11" x14ac:dyDescent="0.2">
      <c r="B131" s="104" t="s">
        <v>3707</v>
      </c>
      <c r="C131" s="97" t="s">
        <v>3708</v>
      </c>
      <c r="D131" s="99">
        <v>31</v>
      </c>
      <c r="E131" s="98">
        <v>30463223</v>
      </c>
      <c r="F131" s="96" t="s">
        <v>3767</v>
      </c>
      <c r="G131" s="101">
        <v>5707760</v>
      </c>
      <c r="H131" s="101">
        <v>867701</v>
      </c>
      <c r="I131" s="101">
        <v>1600</v>
      </c>
      <c r="J131" s="101">
        <v>707</v>
      </c>
      <c r="K131" s="103" t="s">
        <v>588</v>
      </c>
    </row>
    <row r="132" spans="2:11" x14ac:dyDescent="0.2">
      <c r="B132" s="104" t="s">
        <v>3707</v>
      </c>
      <c r="C132" s="97" t="s">
        <v>3729</v>
      </c>
      <c r="D132" s="99">
        <v>31</v>
      </c>
      <c r="E132" s="98">
        <v>30094344</v>
      </c>
      <c r="F132" s="96" t="s">
        <v>3768</v>
      </c>
      <c r="G132" s="101">
        <v>63212.4</v>
      </c>
      <c r="H132" s="101">
        <v>0.40000000000145519</v>
      </c>
      <c r="I132" s="101">
        <v>0</v>
      </c>
      <c r="J132" s="101">
        <v>1978</v>
      </c>
      <c r="K132" s="105"/>
    </row>
    <row r="133" spans="2:11" x14ac:dyDescent="0.2">
      <c r="B133" s="104" t="s">
        <v>3707</v>
      </c>
      <c r="C133" s="97" t="s">
        <v>3721</v>
      </c>
      <c r="D133" s="99">
        <v>31</v>
      </c>
      <c r="E133" s="98">
        <v>30227573</v>
      </c>
      <c r="F133" s="96" t="s">
        <v>3769</v>
      </c>
      <c r="G133" s="101">
        <v>76446.495999999999</v>
      </c>
      <c r="H133" s="101">
        <v>42701.512000000002</v>
      </c>
      <c r="I133" s="101">
        <v>7686.4960000000001</v>
      </c>
      <c r="J133" s="101">
        <v>1124</v>
      </c>
      <c r="K133" s="105"/>
    </row>
    <row r="134" spans="2:11" x14ac:dyDescent="0.2">
      <c r="B134" s="104" t="s">
        <v>3707</v>
      </c>
      <c r="C134" s="97" t="s">
        <v>3717</v>
      </c>
      <c r="D134" s="99">
        <v>31</v>
      </c>
      <c r="E134" s="98">
        <v>30229826</v>
      </c>
      <c r="F134" s="96" t="s">
        <v>3770</v>
      </c>
      <c r="G134" s="101">
        <v>56235</v>
      </c>
      <c r="H134" s="101">
        <v>17406</v>
      </c>
      <c r="I134" s="101">
        <v>0</v>
      </c>
      <c r="J134" s="101">
        <v>668</v>
      </c>
      <c r="K134" s="105"/>
    </row>
    <row r="135" spans="2:11" x14ac:dyDescent="0.2">
      <c r="B135" s="104" t="s">
        <v>3707</v>
      </c>
      <c r="C135" s="97" t="s">
        <v>3712</v>
      </c>
      <c r="D135" s="99">
        <v>31</v>
      </c>
      <c r="E135" s="98">
        <v>300918122</v>
      </c>
      <c r="F135" s="96" t="s">
        <v>3771</v>
      </c>
      <c r="G135" s="101">
        <v>108318</v>
      </c>
      <c r="H135" s="101">
        <v>209</v>
      </c>
      <c r="I135" s="101">
        <v>0</v>
      </c>
      <c r="J135" s="101">
        <v>699</v>
      </c>
      <c r="K135" s="105"/>
    </row>
    <row r="136" spans="2:11" x14ac:dyDescent="0.2">
      <c r="B136" s="104" t="s">
        <v>3707</v>
      </c>
      <c r="C136" s="97" t="s">
        <v>3715</v>
      </c>
      <c r="D136" s="99">
        <v>31</v>
      </c>
      <c r="E136" s="98">
        <v>30226723</v>
      </c>
      <c r="F136" s="96" t="s">
        <v>3772</v>
      </c>
      <c r="G136" s="101">
        <v>2263855</v>
      </c>
      <c r="H136" s="101">
        <v>347619.55800000002</v>
      </c>
      <c r="I136" s="101">
        <v>13139.934999999999</v>
      </c>
      <c r="J136" s="101">
        <v>953</v>
      </c>
      <c r="K136" s="105"/>
    </row>
    <row r="137" spans="2:11" x14ac:dyDescent="0.2">
      <c r="B137" s="104" t="s">
        <v>3707</v>
      </c>
      <c r="C137" s="97" t="s">
        <v>3729</v>
      </c>
      <c r="D137" s="99">
        <v>31</v>
      </c>
      <c r="E137" s="98">
        <v>30134698</v>
      </c>
      <c r="F137" s="96" t="s">
        <v>3773</v>
      </c>
      <c r="G137" s="101">
        <v>755883</v>
      </c>
      <c r="H137" s="101">
        <v>203354.46300000002</v>
      </c>
      <c r="I137" s="101">
        <v>188356.76</v>
      </c>
      <c r="J137" s="101">
        <v>2018</v>
      </c>
      <c r="K137" s="105"/>
    </row>
    <row r="138" spans="2:11" x14ac:dyDescent="0.2">
      <c r="B138" s="104" t="s">
        <v>3707</v>
      </c>
      <c r="C138" s="97" t="s">
        <v>3712</v>
      </c>
      <c r="D138" s="99">
        <v>31</v>
      </c>
      <c r="E138" s="98">
        <v>20144580</v>
      </c>
      <c r="F138" s="96" t="s">
        <v>3774</v>
      </c>
      <c r="G138" s="101">
        <v>4147599.87</v>
      </c>
      <c r="H138" s="101">
        <v>948530.47300000011</v>
      </c>
      <c r="I138" s="101">
        <v>0</v>
      </c>
      <c r="J138" s="101">
        <v>676</v>
      </c>
      <c r="K138" s="103" t="s">
        <v>588</v>
      </c>
    </row>
    <row r="139" spans="2:11" x14ac:dyDescent="0.2">
      <c r="B139" s="104" t="s">
        <v>3707</v>
      </c>
      <c r="C139" s="97" t="s">
        <v>3712</v>
      </c>
      <c r="D139" s="99">
        <v>31</v>
      </c>
      <c r="E139" s="98">
        <v>30396023</v>
      </c>
      <c r="F139" s="96" t="s">
        <v>3775</v>
      </c>
      <c r="G139" s="101">
        <v>11296467</v>
      </c>
      <c r="H139" s="101">
        <v>2132194</v>
      </c>
      <c r="I139" s="101">
        <v>0</v>
      </c>
      <c r="J139" s="101">
        <v>606</v>
      </c>
      <c r="K139" s="105"/>
    </row>
    <row r="140" spans="2:11" x14ac:dyDescent="0.2">
      <c r="B140" s="104" t="s">
        <v>3707</v>
      </c>
      <c r="C140" s="97" t="s">
        <v>3715</v>
      </c>
      <c r="D140" s="99">
        <v>31</v>
      </c>
      <c r="E140" s="98">
        <v>30215022</v>
      </c>
      <c r="F140" s="96" t="s">
        <v>3776</v>
      </c>
      <c r="G140" s="101">
        <v>34489.468999999997</v>
      </c>
      <c r="H140" s="101">
        <v>3797</v>
      </c>
      <c r="I140" s="101">
        <v>0</v>
      </c>
      <c r="J140" s="101">
        <v>469</v>
      </c>
      <c r="K140" s="105"/>
    </row>
    <row r="141" spans="2:11" x14ac:dyDescent="0.2">
      <c r="B141" s="104" t="s">
        <v>3707</v>
      </c>
      <c r="C141" s="97" t="s">
        <v>3715</v>
      </c>
      <c r="D141" s="99">
        <v>31</v>
      </c>
      <c r="E141" s="98">
        <v>30379844</v>
      </c>
      <c r="F141" s="96" t="s">
        <v>3777</v>
      </c>
      <c r="G141" s="101">
        <v>1679472</v>
      </c>
      <c r="H141" s="101">
        <v>233451.87200000012</v>
      </c>
      <c r="I141" s="101">
        <v>88419.341</v>
      </c>
      <c r="J141" s="101">
        <v>730</v>
      </c>
      <c r="K141" s="105"/>
    </row>
    <row r="142" spans="2:11" x14ac:dyDescent="0.2">
      <c r="B142" s="104" t="s">
        <v>3707</v>
      </c>
      <c r="C142" s="97" t="s">
        <v>3712</v>
      </c>
      <c r="D142" s="99">
        <v>31</v>
      </c>
      <c r="E142" s="98">
        <v>30121131</v>
      </c>
      <c r="F142" s="96" t="s">
        <v>3778</v>
      </c>
      <c r="G142" s="101">
        <v>153942</v>
      </c>
      <c r="H142" s="101">
        <v>107424</v>
      </c>
      <c r="I142" s="101">
        <v>18360</v>
      </c>
      <c r="J142" s="101">
        <v>660</v>
      </c>
      <c r="K142" s="105"/>
    </row>
    <row r="143" spans="2:11" x14ac:dyDescent="0.2">
      <c r="B143" s="104" t="s">
        <v>3707</v>
      </c>
      <c r="C143" s="97" t="s">
        <v>3760</v>
      </c>
      <c r="D143" s="99">
        <v>31</v>
      </c>
      <c r="E143" s="98">
        <v>30482839</v>
      </c>
      <c r="F143" s="96" t="s">
        <v>3779</v>
      </c>
      <c r="G143" s="101">
        <v>470588</v>
      </c>
      <c r="H143" s="101">
        <v>456611.33299999998</v>
      </c>
      <c r="I143" s="101">
        <v>9400</v>
      </c>
      <c r="J143" s="101">
        <v>850</v>
      </c>
      <c r="K143" s="105"/>
    </row>
    <row r="144" spans="2:11" x14ac:dyDescent="0.2">
      <c r="B144" s="104" t="s">
        <v>3707</v>
      </c>
      <c r="C144" s="97" t="s">
        <v>3712</v>
      </c>
      <c r="D144" s="99">
        <v>31</v>
      </c>
      <c r="E144" s="98">
        <v>30407383</v>
      </c>
      <c r="F144" s="96" t="s">
        <v>3780</v>
      </c>
      <c r="G144" s="101">
        <v>1180122</v>
      </c>
      <c r="H144" s="101">
        <v>979577.56400000001</v>
      </c>
      <c r="I144" s="101">
        <v>44644.75</v>
      </c>
      <c r="J144" s="101">
        <v>840</v>
      </c>
      <c r="K144" s="105"/>
    </row>
    <row r="145" spans="2:11" x14ac:dyDescent="0.2">
      <c r="B145" s="104" t="s">
        <v>3707</v>
      </c>
      <c r="C145" s="97" t="s">
        <v>3712</v>
      </c>
      <c r="D145" s="99">
        <v>31</v>
      </c>
      <c r="E145" s="98">
        <v>30482214</v>
      </c>
      <c r="F145" s="96" t="s">
        <v>3781</v>
      </c>
      <c r="G145" s="101">
        <v>1696470</v>
      </c>
      <c r="H145" s="101">
        <v>497406.23699999996</v>
      </c>
      <c r="I145" s="101">
        <v>0</v>
      </c>
      <c r="J145" s="101">
        <v>743</v>
      </c>
      <c r="K145" s="105"/>
    </row>
    <row r="146" spans="2:11" x14ac:dyDescent="0.2">
      <c r="B146" s="104" t="s">
        <v>3707</v>
      </c>
      <c r="C146" s="97" t="s">
        <v>3717</v>
      </c>
      <c r="D146" s="99">
        <v>31</v>
      </c>
      <c r="E146" s="98">
        <v>30480574</v>
      </c>
      <c r="F146" s="96" t="s">
        <v>3782</v>
      </c>
      <c r="G146" s="101">
        <v>78605</v>
      </c>
      <c r="H146" s="101">
        <v>67858.334000000003</v>
      </c>
      <c r="I146" s="101">
        <v>17358.781999999999</v>
      </c>
      <c r="J146" s="101">
        <v>795</v>
      </c>
      <c r="K146" s="105"/>
    </row>
    <row r="147" spans="2:11" x14ac:dyDescent="0.2">
      <c r="B147" s="104" t="s">
        <v>3707</v>
      </c>
      <c r="C147" s="97" t="s">
        <v>3729</v>
      </c>
      <c r="D147" s="99">
        <v>31</v>
      </c>
      <c r="E147" s="98">
        <v>30476597</v>
      </c>
      <c r="F147" s="96" t="s">
        <v>3783</v>
      </c>
      <c r="G147" s="101">
        <v>122027</v>
      </c>
      <c r="H147" s="101">
        <v>26471.5</v>
      </c>
      <c r="I147" s="101">
        <v>0</v>
      </c>
      <c r="J147" s="101">
        <v>580</v>
      </c>
      <c r="K147" s="105"/>
    </row>
    <row r="148" spans="2:11" x14ac:dyDescent="0.2">
      <c r="B148" s="104" t="s">
        <v>3707</v>
      </c>
      <c r="C148" s="97" t="s">
        <v>3715</v>
      </c>
      <c r="D148" s="99">
        <v>31</v>
      </c>
      <c r="E148" s="98">
        <v>30485475</v>
      </c>
      <c r="F148" s="96" t="s">
        <v>3784</v>
      </c>
      <c r="G148" s="101">
        <v>165329</v>
      </c>
      <c r="H148" s="101">
        <v>165329</v>
      </c>
      <c r="I148" s="101">
        <v>2000</v>
      </c>
      <c r="J148" s="101">
        <v>507</v>
      </c>
      <c r="K148" s="105"/>
    </row>
    <row r="149" spans="2:11" x14ac:dyDescent="0.2">
      <c r="B149" s="104" t="s">
        <v>3707</v>
      </c>
      <c r="C149" s="97" t="s">
        <v>3712</v>
      </c>
      <c r="D149" s="99">
        <v>31</v>
      </c>
      <c r="E149" s="98">
        <v>30488457</v>
      </c>
      <c r="F149" s="96" t="s">
        <v>3785</v>
      </c>
      <c r="G149" s="101">
        <v>779142</v>
      </c>
      <c r="H149" s="101">
        <v>693917.90799999994</v>
      </c>
      <c r="I149" s="101">
        <v>0</v>
      </c>
      <c r="J149" s="101">
        <v>900</v>
      </c>
      <c r="K149" s="105"/>
    </row>
    <row r="150" spans="2:11" x14ac:dyDescent="0.2">
      <c r="B150" s="104" t="s">
        <v>3707</v>
      </c>
      <c r="C150" s="97" t="s">
        <v>3715</v>
      </c>
      <c r="D150" s="99">
        <v>31</v>
      </c>
      <c r="E150" s="98">
        <v>30474990</v>
      </c>
      <c r="F150" s="96" t="s">
        <v>3786</v>
      </c>
      <c r="G150" s="101">
        <v>263731</v>
      </c>
      <c r="H150" s="101">
        <v>263731</v>
      </c>
      <c r="I150" s="101">
        <v>0</v>
      </c>
      <c r="J150" s="101">
        <v>90</v>
      </c>
      <c r="K150" s="105"/>
    </row>
    <row r="151" spans="2:11" x14ac:dyDescent="0.2">
      <c r="B151" s="104" t="s">
        <v>3707</v>
      </c>
      <c r="C151" s="97" t="s">
        <v>3760</v>
      </c>
      <c r="D151" s="99">
        <v>31</v>
      </c>
      <c r="E151" s="98">
        <v>301102772</v>
      </c>
      <c r="F151" s="96" t="s">
        <v>3787</v>
      </c>
      <c r="G151" s="101">
        <v>1255353</v>
      </c>
      <c r="H151" s="101">
        <v>1255353</v>
      </c>
      <c r="I151" s="101">
        <v>192956.36600000001</v>
      </c>
      <c r="J151" s="101">
        <v>576</v>
      </c>
      <c r="K151" s="103" t="s">
        <v>588</v>
      </c>
    </row>
    <row r="152" spans="2:11" x14ac:dyDescent="0.2">
      <c r="B152" s="104" t="s">
        <v>3707</v>
      </c>
      <c r="C152" s="97" t="s">
        <v>3717</v>
      </c>
      <c r="D152" s="99">
        <v>31</v>
      </c>
      <c r="E152" s="98">
        <v>301086402</v>
      </c>
      <c r="F152" s="96" t="s">
        <v>3788</v>
      </c>
      <c r="G152" s="101">
        <v>939259</v>
      </c>
      <c r="H152" s="101">
        <v>939259</v>
      </c>
      <c r="I152" s="101">
        <v>25682.955999999998</v>
      </c>
      <c r="J152" s="101">
        <v>213</v>
      </c>
      <c r="K152" s="103" t="s">
        <v>588</v>
      </c>
    </row>
    <row r="153" spans="2:11" x14ac:dyDescent="0.2">
      <c r="B153" s="104" t="s">
        <v>3707</v>
      </c>
      <c r="C153" s="97" t="s">
        <v>3717</v>
      </c>
      <c r="D153" s="99">
        <v>31</v>
      </c>
      <c r="E153" s="98">
        <v>40000009</v>
      </c>
      <c r="F153" s="96" t="s">
        <v>3789</v>
      </c>
      <c r="G153" s="101">
        <v>41444</v>
      </c>
      <c r="H153" s="101">
        <v>14257.893</v>
      </c>
      <c r="I153" s="101">
        <v>10451.182000000001</v>
      </c>
      <c r="J153" s="101">
        <v>376</v>
      </c>
      <c r="K153" s="105"/>
    </row>
    <row r="154" spans="2:11" x14ac:dyDescent="0.2">
      <c r="B154" s="104" t="s">
        <v>3707</v>
      </c>
      <c r="C154" s="97" t="s">
        <v>3729</v>
      </c>
      <c r="D154" s="99">
        <v>31</v>
      </c>
      <c r="E154" s="98">
        <v>40002415</v>
      </c>
      <c r="F154" s="96" t="s">
        <v>3790</v>
      </c>
      <c r="G154" s="101">
        <v>1894222.736</v>
      </c>
      <c r="H154" s="101">
        <v>157181.73600000003</v>
      </c>
      <c r="I154" s="101">
        <v>157096.736</v>
      </c>
      <c r="J154" s="101">
        <v>761</v>
      </c>
      <c r="K154" s="105"/>
    </row>
    <row r="155" spans="2:11" x14ac:dyDescent="0.2">
      <c r="B155" s="104" t="s">
        <v>3707</v>
      </c>
      <c r="C155" s="97" t="s">
        <v>3791</v>
      </c>
      <c r="D155" s="99">
        <v>31</v>
      </c>
      <c r="E155" s="98">
        <v>30463225</v>
      </c>
      <c r="F155" s="96" t="s">
        <v>3792</v>
      </c>
      <c r="G155" s="101">
        <v>2964328</v>
      </c>
      <c r="H155" s="101">
        <v>631868</v>
      </c>
      <c r="I155" s="101">
        <v>0</v>
      </c>
      <c r="J155" s="101">
        <v>568</v>
      </c>
      <c r="K155" s="103" t="s">
        <v>588</v>
      </c>
    </row>
    <row r="156" spans="2:11" x14ac:dyDescent="0.2">
      <c r="B156" s="104" t="s">
        <v>3707</v>
      </c>
      <c r="C156" s="97" t="s">
        <v>3712</v>
      </c>
      <c r="D156" s="99">
        <v>31</v>
      </c>
      <c r="E156" s="98">
        <v>40003930</v>
      </c>
      <c r="F156" s="96" t="s">
        <v>3793</v>
      </c>
      <c r="G156" s="101">
        <v>71002</v>
      </c>
      <c r="H156" s="101">
        <v>65010.49</v>
      </c>
      <c r="I156" s="101">
        <v>37597.029000000002</v>
      </c>
      <c r="J156" s="101">
        <v>308</v>
      </c>
      <c r="K156" s="105"/>
    </row>
    <row r="157" spans="2:11" x14ac:dyDescent="0.2">
      <c r="B157" s="104" t="s">
        <v>3707</v>
      </c>
      <c r="C157" s="97" t="s">
        <v>3715</v>
      </c>
      <c r="D157" s="99">
        <v>31</v>
      </c>
      <c r="E157" s="98">
        <v>303693242</v>
      </c>
      <c r="F157" s="96" t="s">
        <v>3794</v>
      </c>
      <c r="G157" s="101">
        <v>1936405</v>
      </c>
      <c r="H157" s="101">
        <v>699028</v>
      </c>
      <c r="I157" s="101">
        <v>0</v>
      </c>
      <c r="J157" s="101">
        <v>334</v>
      </c>
      <c r="K157" s="105"/>
    </row>
    <row r="158" spans="2:11" x14ac:dyDescent="0.2">
      <c r="B158" s="104" t="s">
        <v>3707</v>
      </c>
      <c r="C158" s="97" t="s">
        <v>3715</v>
      </c>
      <c r="D158" s="99">
        <v>31</v>
      </c>
      <c r="E158" s="98">
        <v>40008899</v>
      </c>
      <c r="F158" s="96" t="s">
        <v>3795</v>
      </c>
      <c r="G158" s="101">
        <v>170027</v>
      </c>
      <c r="H158" s="101">
        <v>170027</v>
      </c>
      <c r="I158" s="101">
        <v>0</v>
      </c>
      <c r="J158" s="101">
        <v>364</v>
      </c>
      <c r="K158" s="105"/>
    </row>
    <row r="159" spans="2:11" x14ac:dyDescent="0.2">
      <c r="B159" s="104" t="s">
        <v>3707</v>
      </c>
      <c r="C159" s="97" t="s">
        <v>3729</v>
      </c>
      <c r="D159" s="99">
        <v>31</v>
      </c>
      <c r="E159" s="98">
        <v>300700612</v>
      </c>
      <c r="F159" s="96" t="s">
        <v>3796</v>
      </c>
      <c r="G159" s="101">
        <v>3478375</v>
      </c>
      <c r="H159" s="101">
        <v>1788893.4979999999</v>
      </c>
      <c r="I159" s="101">
        <v>13615</v>
      </c>
      <c r="J159" s="101">
        <v>660</v>
      </c>
      <c r="K159" s="105"/>
    </row>
    <row r="160" spans="2:11" x14ac:dyDescent="0.2">
      <c r="B160" s="104" t="s">
        <v>3707</v>
      </c>
      <c r="C160" s="97" t="s">
        <v>3712</v>
      </c>
      <c r="D160" s="99">
        <v>31</v>
      </c>
      <c r="E160" s="98">
        <v>40007181</v>
      </c>
      <c r="F160" s="96" t="s">
        <v>3797</v>
      </c>
      <c r="G160" s="101">
        <v>365393</v>
      </c>
      <c r="H160" s="101">
        <v>363276</v>
      </c>
      <c r="I160" s="101">
        <v>23268</v>
      </c>
      <c r="J160" s="101">
        <v>303</v>
      </c>
      <c r="K160" s="105"/>
    </row>
    <row r="161" spans="2:11" x14ac:dyDescent="0.2">
      <c r="B161" s="104" t="s">
        <v>3707</v>
      </c>
      <c r="C161" s="97" t="s">
        <v>3729</v>
      </c>
      <c r="D161" s="99">
        <v>31</v>
      </c>
      <c r="E161" s="98">
        <v>40017378</v>
      </c>
      <c r="F161" s="96" t="s">
        <v>3798</v>
      </c>
      <c r="G161" s="101">
        <v>5000000</v>
      </c>
      <c r="H161" s="101">
        <v>1811424.085</v>
      </c>
      <c r="I161" s="101">
        <v>1370224.8139999998</v>
      </c>
      <c r="J161" s="101">
        <v>421</v>
      </c>
      <c r="K161" s="103" t="s">
        <v>588</v>
      </c>
    </row>
    <row r="162" spans="2:11" x14ac:dyDescent="0.2">
      <c r="B162" s="104" t="s">
        <v>3707</v>
      </c>
      <c r="C162" s="97" t="s">
        <v>3715</v>
      </c>
      <c r="D162" s="99">
        <v>31</v>
      </c>
      <c r="E162" s="98">
        <v>40000964</v>
      </c>
      <c r="F162" s="96" t="s">
        <v>3799</v>
      </c>
      <c r="G162" s="101">
        <v>438685</v>
      </c>
      <c r="H162" s="101">
        <v>438685</v>
      </c>
      <c r="I162" s="101">
        <v>0</v>
      </c>
      <c r="J162" s="101">
        <v>731</v>
      </c>
      <c r="K162" s="105"/>
    </row>
    <row r="163" spans="2:11" x14ac:dyDescent="0.2">
      <c r="B163" s="104" t="s">
        <v>3707</v>
      </c>
      <c r="C163" s="97" t="s">
        <v>3712</v>
      </c>
      <c r="D163" s="99">
        <v>31</v>
      </c>
      <c r="E163" s="98">
        <v>301309172</v>
      </c>
      <c r="F163" s="96" t="s">
        <v>3800</v>
      </c>
      <c r="G163" s="101">
        <v>1723316</v>
      </c>
      <c r="H163" s="101">
        <v>210</v>
      </c>
      <c r="I163" s="101">
        <v>22448.572</v>
      </c>
      <c r="J163" s="101">
        <v>630</v>
      </c>
      <c r="K163" s="105"/>
    </row>
    <row r="164" spans="2:11" x14ac:dyDescent="0.2">
      <c r="B164" s="104" t="s">
        <v>3707</v>
      </c>
      <c r="C164" s="97" t="s">
        <v>3729</v>
      </c>
      <c r="D164" s="99">
        <v>31</v>
      </c>
      <c r="E164" s="98">
        <v>30483228</v>
      </c>
      <c r="F164" s="96" t="s">
        <v>3801</v>
      </c>
      <c r="G164" s="101">
        <v>7738764</v>
      </c>
      <c r="H164" s="101">
        <v>80189.596000000005</v>
      </c>
      <c r="I164" s="101">
        <v>16083.332</v>
      </c>
      <c r="J164" s="101">
        <v>882</v>
      </c>
      <c r="K164" s="105"/>
    </row>
    <row r="165" spans="2:11" x14ac:dyDescent="0.2">
      <c r="B165" s="104" t="s">
        <v>3707</v>
      </c>
      <c r="C165" s="97" t="s">
        <v>3708</v>
      </c>
      <c r="D165" s="99">
        <v>31</v>
      </c>
      <c r="E165" s="98">
        <v>301101332</v>
      </c>
      <c r="F165" s="96" t="s">
        <v>3802</v>
      </c>
      <c r="G165" s="101">
        <v>2696154</v>
      </c>
      <c r="H165" s="101">
        <v>696154</v>
      </c>
      <c r="I165" s="101">
        <v>0</v>
      </c>
      <c r="J165" s="101">
        <v>1020</v>
      </c>
      <c r="K165" s="105"/>
    </row>
    <row r="166" spans="2:11" x14ac:dyDescent="0.2">
      <c r="B166" s="104" t="s">
        <v>3707</v>
      </c>
      <c r="C166" s="97" t="s">
        <v>3715</v>
      </c>
      <c r="D166" s="99">
        <v>31</v>
      </c>
      <c r="E166" s="98">
        <v>304591232</v>
      </c>
      <c r="F166" s="96" t="s">
        <v>3759</v>
      </c>
      <c r="G166" s="101">
        <v>525431</v>
      </c>
      <c r="H166" s="101">
        <v>3001</v>
      </c>
      <c r="I166" s="101">
        <v>0</v>
      </c>
      <c r="J166" s="101">
        <v>851</v>
      </c>
      <c r="K166" s="105"/>
    </row>
    <row r="167" spans="2:11" x14ac:dyDescent="0.2">
      <c r="B167" s="104" t="s">
        <v>3707</v>
      </c>
      <c r="C167" s="97" t="s">
        <v>3712</v>
      </c>
      <c r="D167" s="99">
        <v>31</v>
      </c>
      <c r="E167" s="98">
        <v>30108583</v>
      </c>
      <c r="F167" s="96" t="s">
        <v>3803</v>
      </c>
      <c r="G167" s="101">
        <v>2425846</v>
      </c>
      <c r="H167" s="101">
        <v>500000</v>
      </c>
      <c r="I167" s="101">
        <v>0</v>
      </c>
      <c r="J167" s="101">
        <v>750</v>
      </c>
      <c r="K167" s="103" t="s">
        <v>588</v>
      </c>
    </row>
    <row r="168" spans="2:11" x14ac:dyDescent="0.2">
      <c r="B168" s="104" t="s">
        <v>3707</v>
      </c>
      <c r="C168" s="97" t="s">
        <v>3734</v>
      </c>
      <c r="D168" s="99">
        <v>31</v>
      </c>
      <c r="E168" s="98">
        <v>30433377</v>
      </c>
      <c r="F168" s="96" t="s">
        <v>3804</v>
      </c>
      <c r="G168" s="101">
        <v>427812</v>
      </c>
      <c r="H168" s="101">
        <v>427812</v>
      </c>
      <c r="I168" s="101">
        <v>0</v>
      </c>
      <c r="J168" s="101">
        <v>210</v>
      </c>
      <c r="K168" s="105"/>
    </row>
    <row r="169" spans="2:11" x14ac:dyDescent="0.2">
      <c r="B169" s="104" t="s">
        <v>3707</v>
      </c>
      <c r="C169" s="97" t="s">
        <v>3734</v>
      </c>
      <c r="D169" s="99">
        <v>31</v>
      </c>
      <c r="E169" s="98">
        <v>30417623</v>
      </c>
      <c r="F169" s="96" t="s">
        <v>3805</v>
      </c>
      <c r="G169" s="101">
        <v>437963</v>
      </c>
      <c r="H169" s="101">
        <v>437963</v>
      </c>
      <c r="I169" s="101">
        <v>0</v>
      </c>
      <c r="J169" s="101">
        <v>90</v>
      </c>
      <c r="K169" s="105"/>
    </row>
    <row r="170" spans="2:11" x14ac:dyDescent="0.2">
      <c r="B170" s="104" t="s">
        <v>3707</v>
      </c>
      <c r="C170" s="97" t="s">
        <v>3734</v>
      </c>
      <c r="D170" s="99">
        <v>31</v>
      </c>
      <c r="E170" s="98">
        <v>30403324</v>
      </c>
      <c r="F170" s="96" t="s">
        <v>3806</v>
      </c>
      <c r="G170" s="101">
        <v>203724</v>
      </c>
      <c r="H170" s="101">
        <v>203724</v>
      </c>
      <c r="I170" s="101">
        <v>0</v>
      </c>
      <c r="J170" s="101">
        <v>180</v>
      </c>
      <c r="K170" s="105"/>
    </row>
    <row r="171" spans="2:11" x14ac:dyDescent="0.2">
      <c r="B171" s="104" t="s">
        <v>3707</v>
      </c>
      <c r="C171" s="97" t="s">
        <v>3708</v>
      </c>
      <c r="D171" s="99">
        <v>31</v>
      </c>
      <c r="E171" s="98">
        <v>40007766</v>
      </c>
      <c r="F171" s="96" t="s">
        <v>3807</v>
      </c>
      <c r="G171" s="101">
        <v>4124642</v>
      </c>
      <c r="H171" s="101">
        <v>813229</v>
      </c>
      <c r="I171" s="101">
        <v>0</v>
      </c>
      <c r="J171" s="101">
        <v>780</v>
      </c>
      <c r="K171" s="105"/>
    </row>
    <row r="172" spans="2:11" x14ac:dyDescent="0.2">
      <c r="B172" s="104" t="s">
        <v>3707</v>
      </c>
      <c r="C172" s="97" t="s">
        <v>3715</v>
      </c>
      <c r="D172" s="99">
        <v>31</v>
      </c>
      <c r="E172" s="98">
        <v>30482631</v>
      </c>
      <c r="F172" s="96" t="s">
        <v>3808</v>
      </c>
      <c r="G172" s="101">
        <v>718000</v>
      </c>
      <c r="H172" s="101">
        <v>331563.41399999999</v>
      </c>
      <c r="I172" s="101">
        <v>270642.76</v>
      </c>
      <c r="J172" s="101">
        <v>939</v>
      </c>
      <c r="K172" s="105"/>
    </row>
    <row r="173" spans="2:11" x14ac:dyDescent="0.2">
      <c r="B173" s="104" t="s">
        <v>3707</v>
      </c>
      <c r="C173" s="97" t="s">
        <v>3708</v>
      </c>
      <c r="D173" s="99">
        <v>31</v>
      </c>
      <c r="E173" s="98">
        <v>30485762</v>
      </c>
      <c r="F173" s="96" t="s">
        <v>3809</v>
      </c>
      <c r="G173" s="101">
        <v>298700</v>
      </c>
      <c r="H173" s="101">
        <v>112650.24500000001</v>
      </c>
      <c r="I173" s="101">
        <v>53918.388999999996</v>
      </c>
      <c r="J173" s="101">
        <v>720</v>
      </c>
      <c r="K173" s="105"/>
    </row>
    <row r="174" spans="2:11" x14ac:dyDescent="0.2">
      <c r="B174" s="104" t="s">
        <v>3707</v>
      </c>
      <c r="C174" s="97" t="s">
        <v>3708</v>
      </c>
      <c r="D174" s="99">
        <v>31</v>
      </c>
      <c r="E174" s="98">
        <v>30476634</v>
      </c>
      <c r="F174" s="96" t="s">
        <v>3810</v>
      </c>
      <c r="G174" s="101">
        <v>683779.18200000003</v>
      </c>
      <c r="H174" s="101">
        <v>96713.426999999996</v>
      </c>
      <c r="I174" s="101">
        <v>607.78200000000004</v>
      </c>
      <c r="J174" s="101">
        <v>1440</v>
      </c>
      <c r="K174" s="105"/>
    </row>
    <row r="175" spans="2:11" x14ac:dyDescent="0.2">
      <c r="B175" s="104" t="s">
        <v>3707</v>
      </c>
      <c r="C175" s="97" t="s">
        <v>3715</v>
      </c>
      <c r="D175" s="99">
        <v>31</v>
      </c>
      <c r="E175" s="98">
        <v>30484653</v>
      </c>
      <c r="F175" s="96" t="s">
        <v>3811</v>
      </c>
      <c r="G175" s="101">
        <v>588295</v>
      </c>
      <c r="H175" s="101">
        <v>588295</v>
      </c>
      <c r="I175" s="101">
        <v>0</v>
      </c>
      <c r="J175" s="101">
        <v>731</v>
      </c>
      <c r="K175" s="105"/>
    </row>
    <row r="176" spans="2:11" x14ac:dyDescent="0.2">
      <c r="B176" s="104" t="s">
        <v>3707</v>
      </c>
      <c r="C176" s="97" t="s">
        <v>3708</v>
      </c>
      <c r="D176" s="99">
        <v>31</v>
      </c>
      <c r="E176" s="98">
        <v>40005138</v>
      </c>
      <c r="F176" s="96" t="s">
        <v>3812</v>
      </c>
      <c r="G176" s="101">
        <v>446603</v>
      </c>
      <c r="H176" s="101">
        <v>438969.66700000002</v>
      </c>
      <c r="I176" s="101">
        <v>76523.077000000005</v>
      </c>
      <c r="J176" s="101">
        <v>731</v>
      </c>
      <c r="K176" s="105"/>
    </row>
    <row r="177" spans="2:11" x14ac:dyDescent="0.2">
      <c r="B177" s="104" t="s">
        <v>3707</v>
      </c>
      <c r="C177" s="97" t="s">
        <v>3708</v>
      </c>
      <c r="D177" s="99">
        <v>31</v>
      </c>
      <c r="E177" s="98">
        <v>40019660</v>
      </c>
      <c r="F177" s="96" t="s">
        <v>3813</v>
      </c>
      <c r="G177" s="101">
        <v>482800</v>
      </c>
      <c r="H177" s="101">
        <v>30610</v>
      </c>
      <c r="I177" s="101">
        <v>1800</v>
      </c>
      <c r="J177" s="101">
        <v>720</v>
      </c>
      <c r="K177" s="105"/>
    </row>
    <row r="178" spans="2:11" ht="25.5" x14ac:dyDescent="0.2">
      <c r="B178" s="104" t="s">
        <v>3707</v>
      </c>
      <c r="C178" s="97" t="s">
        <v>3708</v>
      </c>
      <c r="D178" s="99">
        <v>33</v>
      </c>
      <c r="E178" s="98">
        <v>1234567</v>
      </c>
      <c r="F178" s="96" t="s">
        <v>3814</v>
      </c>
      <c r="G178" s="101">
        <v>1200000</v>
      </c>
      <c r="H178" s="101">
        <v>0</v>
      </c>
      <c r="I178" s="101">
        <v>23350</v>
      </c>
      <c r="J178" s="101">
        <v>360</v>
      </c>
      <c r="K178" s="103" t="s">
        <v>588</v>
      </c>
    </row>
    <row r="179" spans="2:11" x14ac:dyDescent="0.2">
      <c r="B179" s="104" t="s">
        <v>3707</v>
      </c>
      <c r="C179" s="97" t="s">
        <v>3708</v>
      </c>
      <c r="D179" s="99">
        <v>33</v>
      </c>
      <c r="E179" s="98">
        <v>3302101</v>
      </c>
      <c r="F179" s="96" t="s">
        <v>4072</v>
      </c>
      <c r="G179" s="101">
        <v>4550692</v>
      </c>
      <c r="H179" s="101">
        <v>4550692</v>
      </c>
      <c r="I179" s="101">
        <v>2000000</v>
      </c>
      <c r="J179" s="101">
        <v>1440</v>
      </c>
      <c r="K179" s="105"/>
    </row>
    <row r="180" spans="2:11" x14ac:dyDescent="0.2">
      <c r="B180" s="104" t="s">
        <v>3707</v>
      </c>
      <c r="C180" s="97" t="s">
        <v>3708</v>
      </c>
      <c r="D180" s="99">
        <v>33</v>
      </c>
      <c r="E180" s="98">
        <v>30487378</v>
      </c>
      <c r="F180" s="96" t="s">
        <v>3815</v>
      </c>
      <c r="G180" s="101">
        <v>391460</v>
      </c>
      <c r="H180" s="101">
        <v>204263</v>
      </c>
      <c r="I180" s="101">
        <v>73266.065000000002</v>
      </c>
      <c r="J180" s="101">
        <v>728</v>
      </c>
      <c r="K180" s="105"/>
    </row>
    <row r="181" spans="2:11" x14ac:dyDescent="0.2">
      <c r="B181" s="104" t="s">
        <v>3707</v>
      </c>
      <c r="C181" s="97" t="s">
        <v>3712</v>
      </c>
      <c r="D181" s="99">
        <v>33</v>
      </c>
      <c r="E181" s="98">
        <v>30477541</v>
      </c>
      <c r="F181" s="96" t="s">
        <v>4073</v>
      </c>
      <c r="G181" s="101">
        <v>181500.5</v>
      </c>
      <c r="H181" s="101">
        <v>47978.328000000009</v>
      </c>
      <c r="I181" s="101">
        <v>5251.0810000000001</v>
      </c>
      <c r="J181" s="101">
        <v>1080</v>
      </c>
      <c r="K181" s="105"/>
    </row>
    <row r="182" spans="2:11" x14ac:dyDescent="0.2">
      <c r="B182" s="104" t="s">
        <v>3707</v>
      </c>
      <c r="C182" s="97" t="s">
        <v>3734</v>
      </c>
      <c r="D182" s="99">
        <v>33</v>
      </c>
      <c r="E182" s="98">
        <v>40014741</v>
      </c>
      <c r="F182" s="96" t="s">
        <v>3816</v>
      </c>
      <c r="G182" s="101">
        <v>57785</v>
      </c>
      <c r="H182" s="101">
        <v>27785</v>
      </c>
      <c r="I182" s="101">
        <v>0</v>
      </c>
      <c r="J182" s="101">
        <v>120</v>
      </c>
      <c r="K182" s="105"/>
    </row>
    <row r="183" spans="2:11" x14ac:dyDescent="0.2">
      <c r="B183" s="104" t="s">
        <v>3707</v>
      </c>
      <c r="C183" s="97" t="s">
        <v>3708</v>
      </c>
      <c r="D183" s="99">
        <v>33</v>
      </c>
      <c r="E183" s="98">
        <v>30477545</v>
      </c>
      <c r="F183" s="96" t="s">
        <v>4074</v>
      </c>
      <c r="G183" s="101">
        <v>299123.42099999997</v>
      </c>
      <c r="H183" s="101">
        <v>114247.817</v>
      </c>
      <c r="I183" s="101">
        <v>10701.007000000001</v>
      </c>
      <c r="J183" s="101">
        <v>868</v>
      </c>
      <c r="K183" s="105"/>
    </row>
    <row r="184" spans="2:11" x14ac:dyDescent="0.2">
      <c r="B184" s="104" t="s">
        <v>3707</v>
      </c>
      <c r="C184" s="97" t="s">
        <v>3708</v>
      </c>
      <c r="D184" s="99">
        <v>33</v>
      </c>
      <c r="E184" s="98">
        <v>30477340</v>
      </c>
      <c r="F184" s="96" t="s">
        <v>4075</v>
      </c>
      <c r="G184" s="101">
        <v>207532.109</v>
      </c>
      <c r="H184" s="101">
        <v>19897.108999999997</v>
      </c>
      <c r="I184" s="101">
        <v>4508.0379999999996</v>
      </c>
      <c r="J184" s="101">
        <v>904</v>
      </c>
      <c r="K184" s="105"/>
    </row>
    <row r="185" spans="2:11" x14ac:dyDescent="0.2">
      <c r="B185" s="104" t="s">
        <v>3707</v>
      </c>
      <c r="C185" s="97" t="s">
        <v>3708</v>
      </c>
      <c r="D185" s="99">
        <v>33</v>
      </c>
      <c r="E185" s="98">
        <v>30487388</v>
      </c>
      <c r="F185" s="96" t="s">
        <v>3817</v>
      </c>
      <c r="G185" s="101">
        <v>187000</v>
      </c>
      <c r="H185" s="101">
        <v>138554.25</v>
      </c>
      <c r="I185" s="101">
        <v>26956.38</v>
      </c>
      <c r="J185" s="101">
        <v>728</v>
      </c>
      <c r="K185" s="105"/>
    </row>
    <row r="186" spans="2:11" x14ac:dyDescent="0.2">
      <c r="B186" s="104" t="s">
        <v>3707</v>
      </c>
      <c r="C186" s="97" t="s">
        <v>3708</v>
      </c>
      <c r="D186" s="99">
        <v>33</v>
      </c>
      <c r="E186" s="98">
        <v>30452978</v>
      </c>
      <c r="F186" s="96" t="s">
        <v>3818</v>
      </c>
      <c r="G186" s="101">
        <v>2217976</v>
      </c>
      <c r="H186" s="101">
        <v>272051</v>
      </c>
      <c r="I186" s="101">
        <v>57980.360999999997</v>
      </c>
      <c r="J186" s="101">
        <v>731</v>
      </c>
      <c r="K186" s="105"/>
    </row>
    <row r="187" spans="2:11" x14ac:dyDescent="0.2">
      <c r="B187" s="104" t="s">
        <v>3707</v>
      </c>
      <c r="C187" s="97" t="s">
        <v>3712</v>
      </c>
      <c r="D187" s="99">
        <v>33</v>
      </c>
      <c r="E187" s="98">
        <v>30447543</v>
      </c>
      <c r="F187" s="96" t="s">
        <v>3819</v>
      </c>
      <c r="G187" s="101">
        <v>68139</v>
      </c>
      <c r="H187" s="101">
        <v>68139</v>
      </c>
      <c r="I187" s="101">
        <v>0</v>
      </c>
      <c r="J187" s="101">
        <v>882</v>
      </c>
      <c r="K187" s="105"/>
    </row>
    <row r="188" spans="2:11" x14ac:dyDescent="0.2">
      <c r="B188" s="104" t="s">
        <v>3707</v>
      </c>
      <c r="C188" s="97" t="s">
        <v>3715</v>
      </c>
      <c r="D188" s="99">
        <v>33</v>
      </c>
      <c r="E188" s="98">
        <v>30431324</v>
      </c>
      <c r="F188" s="96" t="s">
        <v>3820</v>
      </c>
      <c r="G188" s="101">
        <v>80862</v>
      </c>
      <c r="H188" s="101">
        <v>80862</v>
      </c>
      <c r="I188" s="101">
        <v>80585.661999999997</v>
      </c>
      <c r="J188" s="101">
        <v>364</v>
      </c>
      <c r="K188" s="105"/>
    </row>
    <row r="189" spans="2:11" x14ac:dyDescent="0.2">
      <c r="B189" s="104" t="s">
        <v>3707</v>
      </c>
      <c r="C189" s="97" t="s">
        <v>3715</v>
      </c>
      <c r="D189" s="99">
        <v>33</v>
      </c>
      <c r="E189" s="98">
        <v>40009028</v>
      </c>
      <c r="F189" s="96" t="s">
        <v>3821</v>
      </c>
      <c r="G189" s="101">
        <v>94829</v>
      </c>
      <c r="H189" s="101">
        <v>94829</v>
      </c>
      <c r="I189" s="101">
        <v>94674.902000000002</v>
      </c>
      <c r="J189" s="101">
        <v>92</v>
      </c>
      <c r="K189" s="105"/>
    </row>
    <row r="190" spans="2:11" x14ac:dyDescent="0.2">
      <c r="B190" s="104" t="s">
        <v>3707</v>
      </c>
      <c r="C190" s="97" t="s">
        <v>3734</v>
      </c>
      <c r="D190" s="99">
        <v>33</v>
      </c>
      <c r="E190" s="98">
        <v>30482144</v>
      </c>
      <c r="F190" s="96" t="s">
        <v>3822</v>
      </c>
      <c r="G190" s="101">
        <v>47725</v>
      </c>
      <c r="H190" s="101">
        <v>3389.9550000000017</v>
      </c>
      <c r="I190" s="101">
        <v>2333.4229999999998</v>
      </c>
      <c r="J190" s="101">
        <v>479</v>
      </c>
      <c r="K190" s="105"/>
    </row>
    <row r="191" spans="2:11" x14ac:dyDescent="0.2">
      <c r="B191" s="104" t="s">
        <v>3707</v>
      </c>
      <c r="C191" s="97" t="s">
        <v>3708</v>
      </c>
      <c r="D191" s="99">
        <v>33</v>
      </c>
      <c r="E191" s="98">
        <v>30416289</v>
      </c>
      <c r="F191" s="96" t="s">
        <v>3823</v>
      </c>
      <c r="G191" s="101">
        <v>600000</v>
      </c>
      <c r="H191" s="101">
        <v>590000</v>
      </c>
      <c r="I191" s="101">
        <v>14635.494999999999</v>
      </c>
      <c r="J191" s="101">
        <v>836</v>
      </c>
      <c r="K191" s="105"/>
    </row>
    <row r="192" spans="2:11" x14ac:dyDescent="0.2">
      <c r="B192" s="104" t="s">
        <v>3707</v>
      </c>
      <c r="C192" s="97" t="s">
        <v>3708</v>
      </c>
      <c r="D192" s="99">
        <v>33</v>
      </c>
      <c r="E192" s="98">
        <v>30400422</v>
      </c>
      <c r="F192" s="96" t="s">
        <v>3824</v>
      </c>
      <c r="G192" s="101">
        <v>2500006.9929999998</v>
      </c>
      <c r="H192" s="101">
        <v>361178</v>
      </c>
      <c r="I192" s="101">
        <v>138993.08199999997</v>
      </c>
      <c r="J192" s="101">
        <v>920</v>
      </c>
      <c r="K192" s="105"/>
    </row>
    <row r="193" spans="2:11" x14ac:dyDescent="0.2">
      <c r="B193" s="104" t="s">
        <v>3707</v>
      </c>
      <c r="C193" s="97" t="s">
        <v>3712</v>
      </c>
      <c r="D193" s="99">
        <v>33</v>
      </c>
      <c r="E193" s="98">
        <v>30481949</v>
      </c>
      <c r="F193" s="96" t="s">
        <v>3825</v>
      </c>
      <c r="G193" s="101">
        <v>90890</v>
      </c>
      <c r="H193" s="101">
        <v>72851.232000000004</v>
      </c>
      <c r="I193" s="101">
        <v>0</v>
      </c>
      <c r="J193" s="101">
        <v>100</v>
      </c>
      <c r="K193" s="105"/>
    </row>
    <row r="194" spans="2:11" x14ac:dyDescent="0.2">
      <c r="B194" s="104" t="s">
        <v>3707</v>
      </c>
      <c r="C194" s="97" t="s">
        <v>3712</v>
      </c>
      <c r="D194" s="99">
        <v>33</v>
      </c>
      <c r="E194" s="98">
        <v>30447532</v>
      </c>
      <c r="F194" s="96" t="s">
        <v>3826</v>
      </c>
      <c r="G194" s="101">
        <v>86231</v>
      </c>
      <c r="H194" s="101">
        <v>86231</v>
      </c>
      <c r="I194" s="101">
        <v>0</v>
      </c>
      <c r="J194" s="101">
        <v>847</v>
      </c>
      <c r="K194" s="105"/>
    </row>
    <row r="195" spans="2:11" x14ac:dyDescent="0.2">
      <c r="B195" s="104" t="s">
        <v>3707</v>
      </c>
      <c r="C195" s="97" t="s">
        <v>3712</v>
      </c>
      <c r="D195" s="99">
        <v>33</v>
      </c>
      <c r="E195" s="98">
        <v>30447542</v>
      </c>
      <c r="F195" s="96" t="s">
        <v>3827</v>
      </c>
      <c r="G195" s="101">
        <v>86396</v>
      </c>
      <c r="H195" s="101">
        <v>86396</v>
      </c>
      <c r="I195" s="101">
        <v>43116.753000000004</v>
      </c>
      <c r="J195" s="101">
        <v>847</v>
      </c>
      <c r="K195" s="105"/>
    </row>
    <row r="196" spans="2:11" x14ac:dyDescent="0.2">
      <c r="B196" s="104" t="s">
        <v>3707</v>
      </c>
      <c r="C196" s="97" t="s">
        <v>3712</v>
      </c>
      <c r="D196" s="99">
        <v>33</v>
      </c>
      <c r="E196" s="98">
        <v>30481886</v>
      </c>
      <c r="F196" s="96" t="s">
        <v>3828</v>
      </c>
      <c r="G196" s="101">
        <v>88941</v>
      </c>
      <c r="H196" s="101">
        <v>88941</v>
      </c>
      <c r="I196" s="101">
        <v>0</v>
      </c>
      <c r="J196" s="101">
        <v>120</v>
      </c>
      <c r="K196" s="105"/>
    </row>
    <row r="197" spans="2:11" x14ac:dyDescent="0.2">
      <c r="B197" s="104" t="s">
        <v>3707</v>
      </c>
      <c r="C197" s="97" t="s">
        <v>3729</v>
      </c>
      <c r="D197" s="99">
        <v>33</v>
      </c>
      <c r="E197" s="98">
        <v>40000175</v>
      </c>
      <c r="F197" s="96" t="s">
        <v>3829</v>
      </c>
      <c r="G197" s="101">
        <v>92400</v>
      </c>
      <c r="H197" s="101">
        <v>4641.6729999999952</v>
      </c>
      <c r="I197" s="101">
        <v>4618.8599999999997</v>
      </c>
      <c r="J197" s="101">
        <v>594</v>
      </c>
      <c r="K197" s="105"/>
    </row>
    <row r="198" spans="2:11" x14ac:dyDescent="0.2">
      <c r="B198" s="104" t="s">
        <v>3707</v>
      </c>
      <c r="C198" s="97" t="s">
        <v>3734</v>
      </c>
      <c r="D198" s="99">
        <v>33</v>
      </c>
      <c r="E198" s="98">
        <v>40001312</v>
      </c>
      <c r="F198" s="96" t="s">
        <v>3830</v>
      </c>
      <c r="G198" s="101">
        <v>34459</v>
      </c>
      <c r="H198" s="101">
        <v>34459</v>
      </c>
      <c r="I198" s="101">
        <v>0</v>
      </c>
      <c r="J198" s="101">
        <v>90</v>
      </c>
      <c r="K198" s="105"/>
    </row>
    <row r="199" spans="2:11" x14ac:dyDescent="0.2">
      <c r="B199" s="104" t="s">
        <v>3707</v>
      </c>
      <c r="C199" s="97" t="s">
        <v>3708</v>
      </c>
      <c r="D199" s="99">
        <v>33</v>
      </c>
      <c r="E199" s="98">
        <v>30460058</v>
      </c>
      <c r="F199" s="96" t="s">
        <v>3831</v>
      </c>
      <c r="G199" s="101">
        <v>2028595</v>
      </c>
      <c r="H199" s="101">
        <v>1554628</v>
      </c>
      <c r="I199" s="101">
        <v>457906.14600000001</v>
      </c>
      <c r="J199" s="101">
        <v>1096</v>
      </c>
      <c r="K199" s="105"/>
    </row>
    <row r="200" spans="2:11" x14ac:dyDescent="0.2">
      <c r="B200" s="104" t="s">
        <v>3707</v>
      </c>
      <c r="C200" s="97" t="s">
        <v>3712</v>
      </c>
      <c r="D200" s="99">
        <v>33</v>
      </c>
      <c r="E200" s="98">
        <v>30447639</v>
      </c>
      <c r="F200" s="96" t="s">
        <v>3832</v>
      </c>
      <c r="G200" s="101">
        <v>46507</v>
      </c>
      <c r="H200" s="101">
        <v>26778.69</v>
      </c>
      <c r="I200" s="101">
        <v>0</v>
      </c>
      <c r="J200" s="101">
        <v>972</v>
      </c>
      <c r="K200" s="105"/>
    </row>
    <row r="201" spans="2:11" x14ac:dyDescent="0.2">
      <c r="B201" s="104" t="s">
        <v>3707</v>
      </c>
      <c r="C201" s="97" t="s">
        <v>3715</v>
      </c>
      <c r="D201" s="99">
        <v>33</v>
      </c>
      <c r="E201" s="98">
        <v>30459925</v>
      </c>
      <c r="F201" s="96" t="s">
        <v>3833</v>
      </c>
      <c r="G201" s="101">
        <v>79933</v>
      </c>
      <c r="H201" s="101">
        <v>12623.281000000003</v>
      </c>
      <c r="I201" s="101">
        <v>0</v>
      </c>
      <c r="J201" s="101">
        <v>477</v>
      </c>
      <c r="K201" s="105"/>
    </row>
    <row r="202" spans="2:11" x14ac:dyDescent="0.2">
      <c r="B202" s="104" t="s">
        <v>3707</v>
      </c>
      <c r="C202" s="97" t="s">
        <v>3712</v>
      </c>
      <c r="D202" s="99">
        <v>33</v>
      </c>
      <c r="E202" s="98">
        <v>30448672</v>
      </c>
      <c r="F202" s="96" t="s">
        <v>3834</v>
      </c>
      <c r="G202" s="101">
        <v>235902</v>
      </c>
      <c r="H202" s="101">
        <v>136425.033</v>
      </c>
      <c r="I202" s="101">
        <v>122101.859</v>
      </c>
      <c r="J202" s="101">
        <v>831</v>
      </c>
      <c r="K202" s="105"/>
    </row>
    <row r="203" spans="2:11" x14ac:dyDescent="0.2">
      <c r="B203" s="104" t="s">
        <v>3707</v>
      </c>
      <c r="C203" s="97" t="s">
        <v>3712</v>
      </c>
      <c r="D203" s="99">
        <v>33</v>
      </c>
      <c r="E203" s="98">
        <v>30447535</v>
      </c>
      <c r="F203" s="96" t="s">
        <v>3835</v>
      </c>
      <c r="G203" s="101">
        <v>46171</v>
      </c>
      <c r="H203" s="101">
        <v>46171</v>
      </c>
      <c r="I203" s="101">
        <v>0</v>
      </c>
      <c r="J203" s="101">
        <v>847</v>
      </c>
      <c r="K203" s="105"/>
    </row>
    <row r="204" spans="2:11" x14ac:dyDescent="0.2">
      <c r="B204" s="104" t="s">
        <v>3707</v>
      </c>
      <c r="C204" s="97" t="s">
        <v>3712</v>
      </c>
      <c r="D204" s="99">
        <v>33</v>
      </c>
      <c r="E204" s="98">
        <v>30447632</v>
      </c>
      <c r="F204" s="96" t="s">
        <v>3836</v>
      </c>
      <c r="G204" s="101">
        <v>57943</v>
      </c>
      <c r="H204" s="101">
        <v>57943</v>
      </c>
      <c r="I204" s="101">
        <v>0</v>
      </c>
      <c r="J204" s="101">
        <v>847</v>
      </c>
      <c r="K204" s="105"/>
    </row>
    <row r="205" spans="2:11" x14ac:dyDescent="0.2">
      <c r="B205" s="104" t="s">
        <v>3707</v>
      </c>
      <c r="C205" s="97" t="s">
        <v>3712</v>
      </c>
      <c r="D205" s="99">
        <v>33</v>
      </c>
      <c r="E205" s="98">
        <v>30447640</v>
      </c>
      <c r="F205" s="96" t="s">
        <v>3837</v>
      </c>
      <c r="G205" s="101">
        <v>86392</v>
      </c>
      <c r="H205" s="101">
        <v>86392</v>
      </c>
      <c r="I205" s="101">
        <v>0</v>
      </c>
      <c r="J205" s="101">
        <v>847</v>
      </c>
      <c r="K205" s="105"/>
    </row>
    <row r="206" spans="2:11" x14ac:dyDescent="0.2">
      <c r="B206" s="104" t="s">
        <v>3707</v>
      </c>
      <c r="C206" s="97" t="s">
        <v>3708</v>
      </c>
      <c r="D206" s="99">
        <v>33</v>
      </c>
      <c r="E206" s="98">
        <v>30477284</v>
      </c>
      <c r="F206" s="96" t="s">
        <v>3838</v>
      </c>
      <c r="G206" s="101">
        <v>360000</v>
      </c>
      <c r="H206" s="101">
        <v>37169.823999999993</v>
      </c>
      <c r="I206" s="101">
        <v>2238.576</v>
      </c>
      <c r="J206" s="101">
        <v>1440</v>
      </c>
      <c r="K206" s="105"/>
    </row>
    <row r="207" spans="2:11" x14ac:dyDescent="0.2">
      <c r="B207" s="104" t="s">
        <v>3707</v>
      </c>
      <c r="C207" s="97" t="s">
        <v>3721</v>
      </c>
      <c r="D207" s="99">
        <v>33</v>
      </c>
      <c r="E207" s="98">
        <v>30449328</v>
      </c>
      <c r="F207" s="96" t="s">
        <v>3839</v>
      </c>
      <c r="G207" s="101">
        <v>79997.703000000009</v>
      </c>
      <c r="H207" s="101">
        <v>58242.525000000001</v>
      </c>
      <c r="I207" s="101">
        <v>0</v>
      </c>
      <c r="J207" s="101">
        <v>486</v>
      </c>
      <c r="K207" s="105"/>
    </row>
    <row r="208" spans="2:11" x14ac:dyDescent="0.2">
      <c r="B208" s="104" t="s">
        <v>3707</v>
      </c>
      <c r="C208" s="97" t="s">
        <v>3712</v>
      </c>
      <c r="D208" s="99">
        <v>33</v>
      </c>
      <c r="E208" s="98">
        <v>30447631</v>
      </c>
      <c r="F208" s="96" t="s">
        <v>3840</v>
      </c>
      <c r="G208" s="101">
        <v>32730</v>
      </c>
      <c r="H208" s="101">
        <v>32730</v>
      </c>
      <c r="I208" s="101">
        <v>0</v>
      </c>
      <c r="J208" s="101">
        <v>847</v>
      </c>
      <c r="K208" s="105"/>
    </row>
    <row r="209" spans="2:11" x14ac:dyDescent="0.2">
      <c r="B209" s="104" t="s">
        <v>3707</v>
      </c>
      <c r="C209" s="97" t="s">
        <v>3712</v>
      </c>
      <c r="D209" s="99">
        <v>33</v>
      </c>
      <c r="E209" s="98">
        <v>30447641</v>
      </c>
      <c r="F209" s="96" t="s">
        <v>3841</v>
      </c>
      <c r="G209" s="101">
        <v>81833</v>
      </c>
      <c r="H209" s="101">
        <v>81833</v>
      </c>
      <c r="I209" s="101">
        <v>0</v>
      </c>
      <c r="J209" s="101">
        <v>847</v>
      </c>
      <c r="K209" s="105"/>
    </row>
    <row r="210" spans="2:11" x14ac:dyDescent="0.2">
      <c r="B210" s="104" t="s">
        <v>3707</v>
      </c>
      <c r="C210" s="97" t="s">
        <v>3721</v>
      </c>
      <c r="D210" s="99">
        <v>33</v>
      </c>
      <c r="E210" s="98">
        <v>30481994</v>
      </c>
      <c r="F210" s="96" t="s">
        <v>3842</v>
      </c>
      <c r="G210" s="101">
        <v>62577</v>
      </c>
      <c r="H210" s="101">
        <v>62577</v>
      </c>
      <c r="I210" s="101">
        <v>61525.606999999996</v>
      </c>
      <c r="J210" s="101">
        <v>92</v>
      </c>
      <c r="K210" s="105"/>
    </row>
    <row r="211" spans="2:11" x14ac:dyDescent="0.2">
      <c r="B211" s="104" t="s">
        <v>3707</v>
      </c>
      <c r="C211" s="97" t="s">
        <v>3721</v>
      </c>
      <c r="D211" s="99">
        <v>33</v>
      </c>
      <c r="E211" s="98">
        <v>30481873</v>
      </c>
      <c r="F211" s="96" t="s">
        <v>3843</v>
      </c>
      <c r="G211" s="101">
        <v>87885</v>
      </c>
      <c r="H211" s="101">
        <v>33215.775000000001</v>
      </c>
      <c r="I211" s="101">
        <v>26689.885000000002</v>
      </c>
      <c r="J211" s="101">
        <v>263</v>
      </c>
      <c r="K211" s="105"/>
    </row>
    <row r="212" spans="2:11" x14ac:dyDescent="0.2">
      <c r="B212" s="104" t="s">
        <v>3707</v>
      </c>
      <c r="C212" s="97" t="s">
        <v>3708</v>
      </c>
      <c r="D212" s="99">
        <v>33</v>
      </c>
      <c r="E212" s="98">
        <v>30477538</v>
      </c>
      <c r="F212" s="96" t="s">
        <v>4076</v>
      </c>
      <c r="G212" s="101">
        <v>392345.5</v>
      </c>
      <c r="H212" s="101">
        <v>54337.994000000006</v>
      </c>
      <c r="I212" s="101">
        <v>0.25</v>
      </c>
      <c r="J212" s="101">
        <v>900</v>
      </c>
      <c r="K212" s="105"/>
    </row>
    <row r="213" spans="2:11" x14ac:dyDescent="0.2">
      <c r="B213" s="104" t="s">
        <v>3707</v>
      </c>
      <c r="C213" s="97" t="s">
        <v>3708</v>
      </c>
      <c r="D213" s="99">
        <v>33</v>
      </c>
      <c r="E213" s="98">
        <v>30483913</v>
      </c>
      <c r="F213" s="96" t="s">
        <v>3844</v>
      </c>
      <c r="G213" s="101">
        <v>164851</v>
      </c>
      <c r="H213" s="101">
        <v>135719.70199999999</v>
      </c>
      <c r="I213" s="101">
        <v>34764.894999999997</v>
      </c>
      <c r="J213" s="101">
        <v>720</v>
      </c>
      <c r="K213" s="105"/>
    </row>
    <row r="214" spans="2:11" x14ac:dyDescent="0.2">
      <c r="B214" s="104" t="s">
        <v>3707</v>
      </c>
      <c r="C214" s="97" t="s">
        <v>3729</v>
      </c>
      <c r="D214" s="99">
        <v>33</v>
      </c>
      <c r="E214" s="98">
        <v>30424779</v>
      </c>
      <c r="F214" s="96" t="s">
        <v>3845</v>
      </c>
      <c r="G214" s="101">
        <v>330115</v>
      </c>
      <c r="H214" s="101">
        <v>330115</v>
      </c>
      <c r="I214" s="101">
        <v>0</v>
      </c>
      <c r="J214" s="101">
        <v>729</v>
      </c>
      <c r="K214" s="105"/>
    </row>
    <row r="215" spans="2:11" x14ac:dyDescent="0.2">
      <c r="B215" s="104" t="s">
        <v>3707</v>
      </c>
      <c r="C215" s="97" t="s">
        <v>3712</v>
      </c>
      <c r="D215" s="99">
        <v>33</v>
      </c>
      <c r="E215" s="98">
        <v>30481893</v>
      </c>
      <c r="F215" s="96" t="s">
        <v>3846</v>
      </c>
      <c r="G215" s="101">
        <v>136393</v>
      </c>
      <c r="H215" s="101">
        <v>85254.866000000009</v>
      </c>
      <c r="I215" s="101">
        <v>49680.634000000005</v>
      </c>
      <c r="J215" s="101">
        <v>571</v>
      </c>
      <c r="K215" s="105"/>
    </row>
    <row r="216" spans="2:11" x14ac:dyDescent="0.2">
      <c r="B216" s="104" t="s">
        <v>3707</v>
      </c>
      <c r="C216" s="97" t="s">
        <v>3721</v>
      </c>
      <c r="D216" s="99">
        <v>33</v>
      </c>
      <c r="E216" s="98">
        <v>30481887</v>
      </c>
      <c r="F216" s="96" t="s">
        <v>3847</v>
      </c>
      <c r="G216" s="101">
        <v>90568</v>
      </c>
      <c r="H216" s="101">
        <v>90568</v>
      </c>
      <c r="I216" s="101">
        <v>0</v>
      </c>
      <c r="J216" s="101">
        <v>92</v>
      </c>
      <c r="K216" s="105"/>
    </row>
    <row r="217" spans="2:11" x14ac:dyDescent="0.2">
      <c r="B217" s="104" t="s">
        <v>3707</v>
      </c>
      <c r="C217" s="97" t="s">
        <v>3721</v>
      </c>
      <c r="D217" s="99">
        <v>33</v>
      </c>
      <c r="E217" s="98">
        <v>30481828</v>
      </c>
      <c r="F217" s="96" t="s">
        <v>3848</v>
      </c>
      <c r="G217" s="101">
        <v>88500</v>
      </c>
      <c r="H217" s="101">
        <v>2530.2770000000019</v>
      </c>
      <c r="I217" s="101">
        <v>0</v>
      </c>
      <c r="J217" s="101">
        <v>662</v>
      </c>
      <c r="K217" s="105"/>
    </row>
    <row r="218" spans="2:11" x14ac:dyDescent="0.2">
      <c r="B218" s="104" t="s">
        <v>3707</v>
      </c>
      <c r="C218" s="97" t="s">
        <v>3712</v>
      </c>
      <c r="D218" s="99">
        <v>33</v>
      </c>
      <c r="E218" s="98">
        <v>30481883</v>
      </c>
      <c r="F218" s="96" t="s">
        <v>3849</v>
      </c>
      <c r="G218" s="101">
        <v>89899</v>
      </c>
      <c r="H218" s="101">
        <v>26488.707999999999</v>
      </c>
      <c r="I218" s="101">
        <v>21176.484</v>
      </c>
      <c r="J218" s="101">
        <v>487</v>
      </c>
      <c r="K218" s="105"/>
    </row>
    <row r="219" spans="2:11" x14ac:dyDescent="0.2">
      <c r="B219" s="104" t="s">
        <v>3707</v>
      </c>
      <c r="C219" s="97" t="s">
        <v>3712</v>
      </c>
      <c r="D219" s="99">
        <v>33</v>
      </c>
      <c r="E219" s="98">
        <v>30447722</v>
      </c>
      <c r="F219" s="96" t="s">
        <v>3850</v>
      </c>
      <c r="G219" s="101">
        <v>90400</v>
      </c>
      <c r="H219" s="101">
        <v>90400</v>
      </c>
      <c r="I219" s="101">
        <v>0</v>
      </c>
      <c r="J219" s="101">
        <v>510</v>
      </c>
      <c r="K219" s="105"/>
    </row>
    <row r="220" spans="2:11" x14ac:dyDescent="0.2">
      <c r="B220" s="104" t="s">
        <v>3707</v>
      </c>
      <c r="C220" s="97" t="s">
        <v>3708</v>
      </c>
      <c r="D220" s="99">
        <v>33</v>
      </c>
      <c r="E220" s="98">
        <v>30484582</v>
      </c>
      <c r="F220" s="96" t="s">
        <v>3851</v>
      </c>
      <c r="G220" s="101">
        <v>618500</v>
      </c>
      <c r="H220" s="101">
        <v>618500</v>
      </c>
      <c r="I220" s="101">
        <v>26778.075000000001</v>
      </c>
      <c r="J220" s="101">
        <v>1184</v>
      </c>
      <c r="K220" s="105"/>
    </row>
    <row r="221" spans="2:11" x14ac:dyDescent="0.2">
      <c r="B221" s="104" t="s">
        <v>3707</v>
      </c>
      <c r="C221" s="97" t="s">
        <v>3715</v>
      </c>
      <c r="D221" s="99">
        <v>33</v>
      </c>
      <c r="E221" s="98">
        <v>30459752</v>
      </c>
      <c r="F221" s="96" t="s">
        <v>3852</v>
      </c>
      <c r="G221" s="101">
        <v>39343</v>
      </c>
      <c r="H221" s="101">
        <v>39343</v>
      </c>
      <c r="I221" s="101">
        <v>37585.506999999998</v>
      </c>
      <c r="J221" s="101">
        <v>729</v>
      </c>
      <c r="K221" s="105"/>
    </row>
    <row r="222" spans="2:11" x14ac:dyDescent="0.2">
      <c r="B222" s="104" t="s">
        <v>3707</v>
      </c>
      <c r="C222" s="97" t="s">
        <v>3708</v>
      </c>
      <c r="D222" s="99">
        <v>33</v>
      </c>
      <c r="E222" s="98">
        <v>30486589</v>
      </c>
      <c r="F222" s="96" t="s">
        <v>3853</v>
      </c>
      <c r="G222" s="101">
        <v>201200</v>
      </c>
      <c r="H222" s="101">
        <v>201200</v>
      </c>
      <c r="I222" s="101">
        <v>0</v>
      </c>
      <c r="J222" s="101">
        <v>731</v>
      </c>
      <c r="K222" s="105"/>
    </row>
    <row r="223" spans="2:11" x14ac:dyDescent="0.2">
      <c r="B223" s="104" t="s">
        <v>3707</v>
      </c>
      <c r="C223" s="97" t="s">
        <v>3715</v>
      </c>
      <c r="D223" s="99">
        <v>33</v>
      </c>
      <c r="E223" s="98">
        <v>30459874</v>
      </c>
      <c r="F223" s="96" t="s">
        <v>3854</v>
      </c>
      <c r="G223" s="101">
        <v>33224</v>
      </c>
      <c r="H223" s="101">
        <v>26843.731</v>
      </c>
      <c r="I223" s="101">
        <v>26774.728999999999</v>
      </c>
      <c r="J223" s="101">
        <v>729</v>
      </c>
      <c r="K223" s="105"/>
    </row>
    <row r="224" spans="2:11" x14ac:dyDescent="0.2">
      <c r="B224" s="104" t="s">
        <v>3707</v>
      </c>
      <c r="C224" s="97" t="s">
        <v>3712</v>
      </c>
      <c r="D224" s="99">
        <v>33</v>
      </c>
      <c r="E224" s="98">
        <v>30481925</v>
      </c>
      <c r="F224" s="96" t="s">
        <v>3855</v>
      </c>
      <c r="G224" s="101">
        <v>84898</v>
      </c>
      <c r="H224" s="101">
        <v>84898</v>
      </c>
      <c r="I224" s="101">
        <v>0</v>
      </c>
      <c r="J224" s="101">
        <v>120</v>
      </c>
      <c r="K224" s="105"/>
    </row>
    <row r="225" spans="2:11" x14ac:dyDescent="0.2">
      <c r="B225" s="104" t="s">
        <v>3707</v>
      </c>
      <c r="C225" s="97" t="s">
        <v>3717</v>
      </c>
      <c r="D225" s="99">
        <v>33</v>
      </c>
      <c r="E225" s="98">
        <v>30480950</v>
      </c>
      <c r="F225" s="96" t="s">
        <v>3856</v>
      </c>
      <c r="G225" s="101">
        <v>89502</v>
      </c>
      <c r="H225" s="101">
        <v>8637.11</v>
      </c>
      <c r="I225" s="101">
        <v>4256.0469999999996</v>
      </c>
      <c r="J225" s="101">
        <v>99</v>
      </c>
      <c r="K225" s="105"/>
    </row>
    <row r="226" spans="2:11" x14ac:dyDescent="0.2">
      <c r="B226" s="104" t="s">
        <v>3707</v>
      </c>
      <c r="C226" s="97" t="s">
        <v>3717</v>
      </c>
      <c r="D226" s="99">
        <v>33</v>
      </c>
      <c r="E226" s="98">
        <v>30481096</v>
      </c>
      <c r="F226" s="96" t="s">
        <v>3857</v>
      </c>
      <c r="G226" s="101">
        <v>92457</v>
      </c>
      <c r="H226" s="101">
        <v>4622.8509999999951</v>
      </c>
      <c r="I226" s="101">
        <v>0</v>
      </c>
      <c r="J226" s="101">
        <v>424</v>
      </c>
      <c r="K226" s="105"/>
    </row>
    <row r="227" spans="2:11" x14ac:dyDescent="0.2">
      <c r="B227" s="104" t="s">
        <v>3707</v>
      </c>
      <c r="C227" s="97" t="s">
        <v>3717</v>
      </c>
      <c r="D227" s="99">
        <v>33</v>
      </c>
      <c r="E227" s="98">
        <v>30482342</v>
      </c>
      <c r="F227" s="96" t="s">
        <v>3858</v>
      </c>
      <c r="G227" s="101">
        <v>91222</v>
      </c>
      <c r="H227" s="101">
        <v>6388.8969999999972</v>
      </c>
      <c r="I227" s="101">
        <v>0</v>
      </c>
      <c r="J227" s="101">
        <v>424</v>
      </c>
      <c r="K227" s="105"/>
    </row>
    <row r="228" spans="2:11" x14ac:dyDescent="0.2">
      <c r="B228" s="104" t="s">
        <v>3707</v>
      </c>
      <c r="C228" s="97" t="s">
        <v>3715</v>
      </c>
      <c r="D228" s="99">
        <v>33</v>
      </c>
      <c r="E228" s="98">
        <v>30459780</v>
      </c>
      <c r="F228" s="96" t="s">
        <v>3859</v>
      </c>
      <c r="G228" s="101">
        <v>73504</v>
      </c>
      <c r="H228" s="101">
        <v>3740.75</v>
      </c>
      <c r="I228" s="101">
        <v>3671.75</v>
      </c>
      <c r="J228" s="101">
        <v>729</v>
      </c>
      <c r="K228" s="105"/>
    </row>
    <row r="229" spans="2:11" x14ac:dyDescent="0.2">
      <c r="B229" s="104" t="s">
        <v>3707</v>
      </c>
      <c r="C229" s="97" t="s">
        <v>3717</v>
      </c>
      <c r="D229" s="99">
        <v>33</v>
      </c>
      <c r="E229" s="98">
        <v>30482339</v>
      </c>
      <c r="F229" s="96" t="s">
        <v>3860</v>
      </c>
      <c r="G229" s="101">
        <v>92456</v>
      </c>
      <c r="H229" s="101">
        <v>92456</v>
      </c>
      <c r="I229" s="101">
        <v>0</v>
      </c>
      <c r="J229" s="101">
        <v>453</v>
      </c>
      <c r="K229" s="105"/>
    </row>
    <row r="230" spans="2:11" x14ac:dyDescent="0.2">
      <c r="B230" s="104" t="s">
        <v>3707</v>
      </c>
      <c r="C230" s="97" t="s">
        <v>3721</v>
      </c>
      <c r="D230" s="99">
        <v>33</v>
      </c>
      <c r="E230" s="98">
        <v>30481830</v>
      </c>
      <c r="F230" s="96" t="s">
        <v>3861</v>
      </c>
      <c r="G230" s="101">
        <v>70709</v>
      </c>
      <c r="H230" s="101">
        <v>70709</v>
      </c>
      <c r="I230" s="101">
        <v>0</v>
      </c>
      <c r="J230" s="101">
        <v>122</v>
      </c>
      <c r="K230" s="105"/>
    </row>
    <row r="231" spans="2:11" x14ac:dyDescent="0.2">
      <c r="B231" s="104" t="s">
        <v>3707</v>
      </c>
      <c r="C231" s="97" t="s">
        <v>3729</v>
      </c>
      <c r="D231" s="99">
        <v>33</v>
      </c>
      <c r="E231" s="98">
        <v>40000033</v>
      </c>
      <c r="F231" s="96" t="s">
        <v>3862</v>
      </c>
      <c r="G231" s="101">
        <v>73054</v>
      </c>
      <c r="H231" s="101">
        <v>10877.063000000002</v>
      </c>
      <c r="I231" s="101">
        <v>10769.486000000001</v>
      </c>
      <c r="J231" s="101">
        <v>199</v>
      </c>
      <c r="K231" s="105"/>
    </row>
    <row r="232" spans="2:11" x14ac:dyDescent="0.2">
      <c r="B232" s="104" t="s">
        <v>3707</v>
      </c>
      <c r="C232" s="97" t="s">
        <v>3729</v>
      </c>
      <c r="D232" s="99">
        <v>33</v>
      </c>
      <c r="E232" s="98">
        <v>40000027</v>
      </c>
      <c r="F232" s="96" t="s">
        <v>3863</v>
      </c>
      <c r="G232" s="101">
        <v>91811</v>
      </c>
      <c r="H232" s="101">
        <v>91811</v>
      </c>
      <c r="I232" s="101">
        <v>0</v>
      </c>
      <c r="J232" s="101">
        <v>483</v>
      </c>
      <c r="K232" s="105"/>
    </row>
    <row r="233" spans="2:11" x14ac:dyDescent="0.2">
      <c r="B233" s="104" t="s">
        <v>3707</v>
      </c>
      <c r="C233" s="97" t="s">
        <v>3721</v>
      </c>
      <c r="D233" s="99">
        <v>33</v>
      </c>
      <c r="E233" s="98">
        <v>30481874</v>
      </c>
      <c r="F233" s="96" t="s">
        <v>3864</v>
      </c>
      <c r="G233" s="101">
        <v>92384</v>
      </c>
      <c r="H233" s="101">
        <v>92384</v>
      </c>
      <c r="I233" s="101">
        <v>92095.474000000002</v>
      </c>
      <c r="J233" s="101">
        <v>91</v>
      </c>
      <c r="K233" s="105"/>
    </row>
    <row r="234" spans="2:11" x14ac:dyDescent="0.2">
      <c r="B234" s="104" t="s">
        <v>3707</v>
      </c>
      <c r="C234" s="97" t="s">
        <v>3760</v>
      </c>
      <c r="D234" s="99">
        <v>33</v>
      </c>
      <c r="E234" s="98">
        <v>30480580</v>
      </c>
      <c r="F234" s="96" t="s">
        <v>3865</v>
      </c>
      <c r="G234" s="101">
        <v>90410</v>
      </c>
      <c r="H234" s="101">
        <v>90410</v>
      </c>
      <c r="I234" s="101">
        <v>87799.559000000008</v>
      </c>
      <c r="J234" s="101">
        <v>263</v>
      </c>
      <c r="K234" s="105"/>
    </row>
    <row r="235" spans="2:11" x14ac:dyDescent="0.2">
      <c r="B235" s="104" t="s">
        <v>3707</v>
      </c>
      <c r="C235" s="97" t="s">
        <v>3734</v>
      </c>
      <c r="D235" s="99">
        <v>33</v>
      </c>
      <c r="E235" s="98">
        <v>30482157</v>
      </c>
      <c r="F235" s="96" t="s">
        <v>3866</v>
      </c>
      <c r="G235" s="101">
        <v>42403</v>
      </c>
      <c r="H235" s="101">
        <v>13676.562999999998</v>
      </c>
      <c r="I235" s="101">
        <v>7356.1959999999999</v>
      </c>
      <c r="J235" s="101">
        <v>278</v>
      </c>
      <c r="K235" s="105"/>
    </row>
    <row r="236" spans="2:11" x14ac:dyDescent="0.2">
      <c r="B236" s="104" t="s">
        <v>3707</v>
      </c>
      <c r="C236" s="97" t="s">
        <v>3708</v>
      </c>
      <c r="D236" s="99">
        <v>33</v>
      </c>
      <c r="E236" s="98">
        <v>40003713</v>
      </c>
      <c r="F236" s="96" t="s">
        <v>3867</v>
      </c>
      <c r="G236" s="101">
        <v>239761</v>
      </c>
      <c r="H236" s="101">
        <v>103985</v>
      </c>
      <c r="I236" s="101">
        <v>50946.213999999993</v>
      </c>
      <c r="J236" s="101">
        <v>612</v>
      </c>
      <c r="K236" s="105"/>
    </row>
    <row r="237" spans="2:11" x14ac:dyDescent="0.2">
      <c r="B237" s="104" t="s">
        <v>3707</v>
      </c>
      <c r="C237" s="97" t="s">
        <v>3708</v>
      </c>
      <c r="D237" s="99">
        <v>33</v>
      </c>
      <c r="E237" s="98">
        <v>40008499</v>
      </c>
      <c r="F237" s="96" t="s">
        <v>3868</v>
      </c>
      <c r="G237" s="101">
        <v>250280</v>
      </c>
      <c r="H237" s="101">
        <v>250280</v>
      </c>
      <c r="I237" s="101">
        <v>0</v>
      </c>
      <c r="J237" s="101">
        <v>733</v>
      </c>
      <c r="K237" s="105"/>
    </row>
    <row r="238" spans="2:11" x14ac:dyDescent="0.2">
      <c r="B238" s="104" t="s">
        <v>3707</v>
      </c>
      <c r="C238" s="97" t="s">
        <v>3729</v>
      </c>
      <c r="D238" s="99">
        <v>33</v>
      </c>
      <c r="E238" s="98">
        <v>30423979</v>
      </c>
      <c r="F238" s="96" t="s">
        <v>3869</v>
      </c>
      <c r="G238" s="101">
        <v>194825</v>
      </c>
      <c r="H238" s="101">
        <v>143582.152</v>
      </c>
      <c r="I238" s="101">
        <v>143577</v>
      </c>
      <c r="J238" s="101">
        <v>730</v>
      </c>
      <c r="K238" s="105"/>
    </row>
    <row r="239" spans="2:11" x14ac:dyDescent="0.2">
      <c r="B239" s="104" t="s">
        <v>3707</v>
      </c>
      <c r="C239" s="97" t="s">
        <v>3734</v>
      </c>
      <c r="D239" s="99">
        <v>33</v>
      </c>
      <c r="E239" s="98">
        <v>30482177</v>
      </c>
      <c r="F239" s="96" t="s">
        <v>3870</v>
      </c>
      <c r="G239" s="101">
        <v>25077</v>
      </c>
      <c r="H239" s="101">
        <v>25077</v>
      </c>
      <c r="I239" s="101">
        <v>20991.667000000001</v>
      </c>
      <c r="J239" s="101">
        <v>105</v>
      </c>
      <c r="K239" s="105"/>
    </row>
    <row r="240" spans="2:11" x14ac:dyDescent="0.2">
      <c r="B240" s="104" t="s">
        <v>3707</v>
      </c>
      <c r="C240" s="97" t="s">
        <v>3734</v>
      </c>
      <c r="D240" s="99">
        <v>33</v>
      </c>
      <c r="E240" s="98">
        <v>40001294</v>
      </c>
      <c r="F240" s="96" t="s">
        <v>3871</v>
      </c>
      <c r="G240" s="101">
        <v>44084</v>
      </c>
      <c r="H240" s="101">
        <v>44084</v>
      </c>
      <c r="I240" s="101">
        <v>44084</v>
      </c>
      <c r="J240" s="101">
        <v>105</v>
      </c>
      <c r="K240" s="105"/>
    </row>
    <row r="241" spans="2:11" x14ac:dyDescent="0.2">
      <c r="B241" s="104" t="s">
        <v>3707</v>
      </c>
      <c r="C241" s="97" t="s">
        <v>3734</v>
      </c>
      <c r="D241" s="99">
        <v>33</v>
      </c>
      <c r="E241" s="98">
        <v>30482178</v>
      </c>
      <c r="F241" s="96" t="s">
        <v>3872</v>
      </c>
      <c r="G241" s="101">
        <v>92457</v>
      </c>
      <c r="H241" s="101">
        <v>92457</v>
      </c>
      <c r="I241" s="101">
        <v>81953.266000000003</v>
      </c>
      <c r="J241" s="101">
        <v>153</v>
      </c>
      <c r="K241" s="105"/>
    </row>
    <row r="242" spans="2:11" x14ac:dyDescent="0.2">
      <c r="B242" s="104" t="s">
        <v>3707</v>
      </c>
      <c r="C242" s="97" t="s">
        <v>3729</v>
      </c>
      <c r="D242" s="99">
        <v>33</v>
      </c>
      <c r="E242" s="98">
        <v>40013008</v>
      </c>
      <c r="F242" s="96" t="s">
        <v>3873</v>
      </c>
      <c r="G242" s="101">
        <v>93303</v>
      </c>
      <c r="H242" s="101">
        <v>85238.37</v>
      </c>
      <c r="I242" s="101">
        <v>85231.540999999997</v>
      </c>
      <c r="J242" s="101">
        <v>176</v>
      </c>
      <c r="K242" s="105"/>
    </row>
    <row r="243" spans="2:11" x14ac:dyDescent="0.2">
      <c r="B243" s="104" t="s">
        <v>3707</v>
      </c>
      <c r="C243" s="97" t="s">
        <v>3715</v>
      </c>
      <c r="D243" s="99">
        <v>33</v>
      </c>
      <c r="E243" s="98">
        <v>40010525</v>
      </c>
      <c r="F243" s="96" t="s">
        <v>3874</v>
      </c>
      <c r="G243" s="101">
        <v>86035</v>
      </c>
      <c r="H243" s="101">
        <v>86035</v>
      </c>
      <c r="I243" s="101">
        <v>0</v>
      </c>
      <c r="J243" s="101">
        <v>152</v>
      </c>
      <c r="K243" s="105"/>
    </row>
    <row r="244" spans="2:11" x14ac:dyDescent="0.2">
      <c r="B244" s="104" t="s">
        <v>3707</v>
      </c>
      <c r="C244" s="97" t="s">
        <v>3715</v>
      </c>
      <c r="D244" s="99">
        <v>33</v>
      </c>
      <c r="E244" s="98">
        <v>40014826</v>
      </c>
      <c r="F244" s="96" t="s">
        <v>3875</v>
      </c>
      <c r="G244" s="101">
        <v>74600</v>
      </c>
      <c r="H244" s="101">
        <v>74600</v>
      </c>
      <c r="I244" s="101">
        <v>73108</v>
      </c>
      <c r="J244" s="101">
        <v>91</v>
      </c>
      <c r="K244" s="105"/>
    </row>
    <row r="245" spans="2:11" x14ac:dyDescent="0.2">
      <c r="B245" s="104" t="s">
        <v>3707</v>
      </c>
      <c r="C245" s="97" t="s">
        <v>3715</v>
      </c>
      <c r="D245" s="99">
        <v>33</v>
      </c>
      <c r="E245" s="98">
        <v>40009825</v>
      </c>
      <c r="F245" s="96" t="s">
        <v>3876</v>
      </c>
      <c r="G245" s="101">
        <v>94255</v>
      </c>
      <c r="H245" s="101">
        <v>94255</v>
      </c>
      <c r="I245" s="101">
        <v>87751.406000000003</v>
      </c>
      <c r="J245" s="101">
        <v>150</v>
      </c>
      <c r="K245" s="105"/>
    </row>
    <row r="246" spans="2:11" x14ac:dyDescent="0.2">
      <c r="B246" s="104" t="s">
        <v>3707</v>
      </c>
      <c r="C246" s="97" t="s">
        <v>3715</v>
      </c>
      <c r="D246" s="99">
        <v>33</v>
      </c>
      <c r="E246" s="98">
        <v>40009025</v>
      </c>
      <c r="F246" s="96" t="s">
        <v>3877</v>
      </c>
      <c r="G246" s="101">
        <v>94255</v>
      </c>
      <c r="H246" s="101">
        <v>94255</v>
      </c>
      <c r="I246" s="101">
        <v>54604.082999999999</v>
      </c>
      <c r="J246" s="101">
        <v>92</v>
      </c>
      <c r="K246" s="105"/>
    </row>
    <row r="247" spans="2:11" x14ac:dyDescent="0.2">
      <c r="B247" s="104" t="s">
        <v>3707</v>
      </c>
      <c r="C247" s="97" t="s">
        <v>3715</v>
      </c>
      <c r="D247" s="99">
        <v>33</v>
      </c>
      <c r="E247" s="98">
        <v>40009797</v>
      </c>
      <c r="F247" s="96" t="s">
        <v>3878</v>
      </c>
      <c r="G247" s="101">
        <v>92001</v>
      </c>
      <c r="H247" s="101">
        <v>92001</v>
      </c>
      <c r="I247" s="101">
        <v>0</v>
      </c>
      <c r="J247" s="101">
        <v>151</v>
      </c>
      <c r="K247" s="105"/>
    </row>
    <row r="248" spans="2:11" x14ac:dyDescent="0.2">
      <c r="B248" s="104" t="s">
        <v>3707</v>
      </c>
      <c r="C248" s="97" t="s">
        <v>3708</v>
      </c>
      <c r="D248" s="99">
        <v>33</v>
      </c>
      <c r="E248" s="98">
        <v>40014425</v>
      </c>
      <c r="F248" s="96" t="s">
        <v>3879</v>
      </c>
      <c r="G248" s="101">
        <v>239765</v>
      </c>
      <c r="H248" s="101">
        <v>239765</v>
      </c>
      <c r="I248" s="101">
        <v>63801.584000000003</v>
      </c>
      <c r="J248" s="101">
        <v>366</v>
      </c>
      <c r="K248" s="105"/>
    </row>
    <row r="249" spans="2:11" x14ac:dyDescent="0.2">
      <c r="B249" s="104" t="s">
        <v>3707</v>
      </c>
      <c r="C249" s="97" t="s">
        <v>3729</v>
      </c>
      <c r="D249" s="99">
        <v>33</v>
      </c>
      <c r="E249" s="98">
        <v>40014130</v>
      </c>
      <c r="F249" s="96" t="s">
        <v>3880</v>
      </c>
      <c r="G249" s="101">
        <v>82629</v>
      </c>
      <c r="H249" s="101">
        <v>72925.595000000001</v>
      </c>
      <c r="I249" s="101">
        <v>53061.211000000003</v>
      </c>
      <c r="J249" s="101">
        <v>92</v>
      </c>
      <c r="K249" s="105"/>
    </row>
    <row r="250" spans="2:11" x14ac:dyDescent="0.2">
      <c r="B250" s="104" t="s">
        <v>3707</v>
      </c>
      <c r="C250" s="97" t="s">
        <v>3729</v>
      </c>
      <c r="D250" s="99">
        <v>33</v>
      </c>
      <c r="E250" s="98">
        <v>40011917</v>
      </c>
      <c r="F250" s="96" t="s">
        <v>3881</v>
      </c>
      <c r="G250" s="101">
        <v>96704</v>
      </c>
      <c r="H250" s="101">
        <v>89277.07</v>
      </c>
      <c r="I250" s="101">
        <v>54509.813000000002</v>
      </c>
      <c r="J250" s="101">
        <v>119</v>
      </c>
      <c r="K250" s="105"/>
    </row>
    <row r="251" spans="2:11" x14ac:dyDescent="0.2">
      <c r="B251" s="104" t="s">
        <v>3707</v>
      </c>
      <c r="C251" s="97" t="s">
        <v>3721</v>
      </c>
      <c r="D251" s="99">
        <v>33</v>
      </c>
      <c r="E251" s="98">
        <v>30487905</v>
      </c>
      <c r="F251" s="96" t="s">
        <v>3882</v>
      </c>
      <c r="G251" s="101">
        <v>63208</v>
      </c>
      <c r="H251" s="101">
        <v>63208</v>
      </c>
      <c r="I251" s="101">
        <v>0</v>
      </c>
      <c r="J251" s="101">
        <v>92</v>
      </c>
      <c r="K251" s="105"/>
    </row>
    <row r="252" spans="2:11" x14ac:dyDescent="0.2">
      <c r="B252" s="104" t="s">
        <v>3707</v>
      </c>
      <c r="C252" s="97" t="s">
        <v>3721</v>
      </c>
      <c r="D252" s="99">
        <v>33</v>
      </c>
      <c r="E252" s="98">
        <v>30487906</v>
      </c>
      <c r="F252" s="96" t="s">
        <v>3883</v>
      </c>
      <c r="G252" s="101">
        <v>65588</v>
      </c>
      <c r="H252" s="101">
        <v>65588</v>
      </c>
      <c r="I252" s="101">
        <v>0</v>
      </c>
      <c r="J252" s="101">
        <v>91</v>
      </c>
      <c r="K252" s="105"/>
    </row>
    <row r="253" spans="2:11" x14ac:dyDescent="0.2">
      <c r="B253" s="104" t="s">
        <v>3707</v>
      </c>
      <c r="C253" s="97" t="s">
        <v>3715</v>
      </c>
      <c r="D253" s="99">
        <v>33</v>
      </c>
      <c r="E253" s="98">
        <v>40010523</v>
      </c>
      <c r="F253" s="96" t="s">
        <v>3884</v>
      </c>
      <c r="G253" s="101">
        <v>93011</v>
      </c>
      <c r="H253" s="101">
        <v>93011</v>
      </c>
      <c r="I253" s="101">
        <v>86593.240999999995</v>
      </c>
      <c r="J253" s="101">
        <v>182</v>
      </c>
      <c r="K253" s="105"/>
    </row>
    <row r="254" spans="2:11" x14ac:dyDescent="0.2">
      <c r="B254" s="104" t="s">
        <v>3707</v>
      </c>
      <c r="C254" s="97" t="s">
        <v>3729</v>
      </c>
      <c r="D254" s="99">
        <v>33</v>
      </c>
      <c r="E254" s="98">
        <v>40011973</v>
      </c>
      <c r="F254" s="96" t="s">
        <v>3885</v>
      </c>
      <c r="G254" s="101">
        <v>96665</v>
      </c>
      <c r="H254" s="101">
        <v>96665</v>
      </c>
      <c r="I254" s="101">
        <v>0</v>
      </c>
      <c r="J254" s="101">
        <v>182</v>
      </c>
      <c r="K254" s="105"/>
    </row>
    <row r="255" spans="2:11" x14ac:dyDescent="0.2">
      <c r="B255" s="104" t="s">
        <v>3707</v>
      </c>
      <c r="C255" s="97" t="s">
        <v>3715</v>
      </c>
      <c r="D255" s="99">
        <v>33</v>
      </c>
      <c r="E255" s="98">
        <v>40010070</v>
      </c>
      <c r="F255" s="96" t="s">
        <v>3886</v>
      </c>
      <c r="G255" s="101">
        <v>93032</v>
      </c>
      <c r="H255" s="101">
        <v>93032</v>
      </c>
      <c r="I255" s="101">
        <v>93014.093999999997</v>
      </c>
      <c r="J255" s="101">
        <v>61</v>
      </c>
      <c r="K255" s="105"/>
    </row>
    <row r="256" spans="2:11" x14ac:dyDescent="0.2">
      <c r="B256" s="104" t="s">
        <v>3707</v>
      </c>
      <c r="C256" s="97" t="s">
        <v>3729</v>
      </c>
      <c r="D256" s="99">
        <v>33</v>
      </c>
      <c r="E256" s="98">
        <v>40013156</v>
      </c>
      <c r="F256" s="96" t="s">
        <v>3887</v>
      </c>
      <c r="G256" s="101">
        <v>96703</v>
      </c>
      <c r="H256" s="101">
        <v>96703</v>
      </c>
      <c r="I256" s="101">
        <v>0</v>
      </c>
      <c r="J256" s="101">
        <v>123</v>
      </c>
      <c r="K256" s="105"/>
    </row>
    <row r="257" spans="2:11" x14ac:dyDescent="0.2">
      <c r="B257" s="104" t="s">
        <v>3707</v>
      </c>
      <c r="C257" s="97" t="s">
        <v>3715</v>
      </c>
      <c r="D257" s="99">
        <v>33</v>
      </c>
      <c r="E257" s="98">
        <v>40008433</v>
      </c>
      <c r="F257" s="96" t="s">
        <v>3888</v>
      </c>
      <c r="G257" s="101">
        <v>93732</v>
      </c>
      <c r="H257" s="101">
        <v>93732</v>
      </c>
      <c r="I257" s="101">
        <v>0</v>
      </c>
      <c r="J257" s="101">
        <v>87</v>
      </c>
      <c r="K257" s="105"/>
    </row>
    <row r="258" spans="2:11" x14ac:dyDescent="0.2">
      <c r="B258" s="104" t="s">
        <v>3707</v>
      </c>
      <c r="C258" s="97" t="s">
        <v>3715</v>
      </c>
      <c r="D258" s="99">
        <v>33</v>
      </c>
      <c r="E258" s="98">
        <v>40010063</v>
      </c>
      <c r="F258" s="96" t="s">
        <v>3889</v>
      </c>
      <c r="G258" s="101">
        <v>94036</v>
      </c>
      <c r="H258" s="101">
        <v>94036</v>
      </c>
      <c r="I258" s="101">
        <v>89310.739000000001</v>
      </c>
      <c r="J258" s="101">
        <v>91</v>
      </c>
      <c r="K258" s="105"/>
    </row>
    <row r="259" spans="2:11" x14ac:dyDescent="0.2">
      <c r="B259" s="104" t="s">
        <v>3707</v>
      </c>
      <c r="C259" s="97" t="s">
        <v>3717</v>
      </c>
      <c r="D259" s="99">
        <v>33</v>
      </c>
      <c r="E259" s="98">
        <v>40010030</v>
      </c>
      <c r="F259" s="96" t="s">
        <v>3890</v>
      </c>
      <c r="G259" s="101">
        <v>30003</v>
      </c>
      <c r="H259" s="101">
        <v>30003</v>
      </c>
      <c r="I259" s="101">
        <v>0</v>
      </c>
      <c r="J259" s="101">
        <v>123</v>
      </c>
      <c r="K259" s="105"/>
    </row>
    <row r="260" spans="2:11" x14ac:dyDescent="0.2">
      <c r="B260" s="104" t="s">
        <v>3707</v>
      </c>
      <c r="C260" s="97" t="s">
        <v>3717</v>
      </c>
      <c r="D260" s="99">
        <v>33</v>
      </c>
      <c r="E260" s="98">
        <v>40008781</v>
      </c>
      <c r="F260" s="96" t="s">
        <v>3891</v>
      </c>
      <c r="G260" s="101">
        <v>96705</v>
      </c>
      <c r="H260" s="101">
        <v>96705</v>
      </c>
      <c r="I260" s="101">
        <v>0</v>
      </c>
      <c r="J260" s="101">
        <v>84</v>
      </c>
      <c r="K260" s="105"/>
    </row>
    <row r="261" spans="2:11" x14ac:dyDescent="0.2">
      <c r="B261" s="104" t="s">
        <v>3707</v>
      </c>
      <c r="C261" s="97" t="s">
        <v>3721</v>
      </c>
      <c r="D261" s="99">
        <v>33</v>
      </c>
      <c r="E261" s="98">
        <v>40016043</v>
      </c>
      <c r="F261" s="96" t="s">
        <v>3892</v>
      </c>
      <c r="G261" s="101">
        <v>65000</v>
      </c>
      <c r="H261" s="101">
        <v>65000</v>
      </c>
      <c r="I261" s="101">
        <v>64901.587</v>
      </c>
      <c r="J261" s="101">
        <v>47</v>
      </c>
      <c r="K261" s="105"/>
    </row>
    <row r="262" spans="2:11" x14ac:dyDescent="0.2">
      <c r="B262" s="104" t="s">
        <v>3707</v>
      </c>
      <c r="C262" s="97" t="s">
        <v>3721</v>
      </c>
      <c r="D262" s="99">
        <v>33</v>
      </c>
      <c r="E262" s="98">
        <v>40014333</v>
      </c>
      <c r="F262" s="96" t="s">
        <v>3893</v>
      </c>
      <c r="G262" s="101">
        <v>96000</v>
      </c>
      <c r="H262" s="101">
        <v>96000</v>
      </c>
      <c r="I262" s="101">
        <v>0</v>
      </c>
      <c r="J262" s="101">
        <v>210</v>
      </c>
      <c r="K262" s="105"/>
    </row>
    <row r="263" spans="2:11" x14ac:dyDescent="0.2">
      <c r="B263" s="104" t="s">
        <v>3707</v>
      </c>
      <c r="C263" s="97" t="s">
        <v>3721</v>
      </c>
      <c r="D263" s="99">
        <v>33</v>
      </c>
      <c r="E263" s="98">
        <v>40014340</v>
      </c>
      <c r="F263" s="96" t="s">
        <v>3894</v>
      </c>
      <c r="G263" s="101">
        <v>96000</v>
      </c>
      <c r="H263" s="101">
        <v>96000</v>
      </c>
      <c r="I263" s="101">
        <v>62728.913999999997</v>
      </c>
      <c r="J263" s="101">
        <v>151</v>
      </c>
      <c r="K263" s="105"/>
    </row>
    <row r="264" spans="2:11" x14ac:dyDescent="0.2">
      <c r="B264" s="104" t="s">
        <v>3707</v>
      </c>
      <c r="C264" s="97" t="s">
        <v>3717</v>
      </c>
      <c r="D264" s="99">
        <v>33</v>
      </c>
      <c r="E264" s="98">
        <v>40013179</v>
      </c>
      <c r="F264" s="96" t="s">
        <v>3895</v>
      </c>
      <c r="G264" s="101">
        <v>87199</v>
      </c>
      <c r="H264" s="101">
        <v>87199</v>
      </c>
      <c r="I264" s="101">
        <v>0</v>
      </c>
      <c r="J264" s="101">
        <v>91</v>
      </c>
      <c r="K264" s="105"/>
    </row>
    <row r="265" spans="2:11" x14ac:dyDescent="0.2">
      <c r="B265" s="104" t="s">
        <v>3707</v>
      </c>
      <c r="C265" s="97" t="s">
        <v>3729</v>
      </c>
      <c r="D265" s="99">
        <v>33</v>
      </c>
      <c r="E265" s="98">
        <v>40014744</v>
      </c>
      <c r="F265" s="96" t="s">
        <v>3896</v>
      </c>
      <c r="G265" s="101">
        <v>40908</v>
      </c>
      <c r="H265" s="101">
        <v>40908</v>
      </c>
      <c r="I265" s="101">
        <v>9662.6769999999997</v>
      </c>
      <c r="J265" s="101">
        <v>92</v>
      </c>
      <c r="K265" s="105"/>
    </row>
    <row r="266" spans="2:11" x14ac:dyDescent="0.2">
      <c r="B266" s="104" t="s">
        <v>3707</v>
      </c>
      <c r="C266" s="97" t="s">
        <v>3715</v>
      </c>
      <c r="D266" s="99">
        <v>33</v>
      </c>
      <c r="E266" s="98">
        <v>40015935</v>
      </c>
      <c r="F266" s="96" t="s">
        <v>3897</v>
      </c>
      <c r="G266" s="101">
        <v>81625</v>
      </c>
      <c r="H266" s="101">
        <v>81625</v>
      </c>
      <c r="I266" s="101">
        <v>79992.5</v>
      </c>
      <c r="J266" s="101">
        <v>91</v>
      </c>
      <c r="K266" s="105"/>
    </row>
    <row r="267" spans="2:11" x14ac:dyDescent="0.2">
      <c r="B267" s="104" t="s">
        <v>3707</v>
      </c>
      <c r="C267" s="97" t="s">
        <v>3715</v>
      </c>
      <c r="D267" s="99">
        <v>33</v>
      </c>
      <c r="E267" s="98">
        <v>40009031</v>
      </c>
      <c r="F267" s="96" t="s">
        <v>3898</v>
      </c>
      <c r="G267" s="101">
        <v>58524</v>
      </c>
      <c r="H267" s="101">
        <v>58524</v>
      </c>
      <c r="I267" s="101">
        <v>54485.845000000001</v>
      </c>
      <c r="J267" s="101">
        <v>61</v>
      </c>
      <c r="K267" s="105"/>
    </row>
    <row r="268" spans="2:11" x14ac:dyDescent="0.2">
      <c r="B268" s="104" t="s">
        <v>3707</v>
      </c>
      <c r="C268" s="97" t="s">
        <v>3729</v>
      </c>
      <c r="D268" s="99">
        <v>33</v>
      </c>
      <c r="E268" s="98">
        <v>40012117</v>
      </c>
      <c r="F268" s="96" t="s">
        <v>3899</v>
      </c>
      <c r="G268" s="101">
        <v>96700</v>
      </c>
      <c r="H268" s="101">
        <v>96700</v>
      </c>
      <c r="I268" s="101">
        <v>0</v>
      </c>
      <c r="J268" s="101">
        <v>91</v>
      </c>
      <c r="K268" s="105"/>
    </row>
    <row r="269" spans="2:11" x14ac:dyDescent="0.2">
      <c r="B269" s="104" t="s">
        <v>3707</v>
      </c>
      <c r="C269" s="97" t="s">
        <v>3717</v>
      </c>
      <c r="D269" s="99">
        <v>33</v>
      </c>
      <c r="E269" s="98">
        <v>40013185</v>
      </c>
      <c r="F269" s="96" t="s">
        <v>3900</v>
      </c>
      <c r="G269" s="101">
        <v>96705</v>
      </c>
      <c r="H269" s="101">
        <v>96705</v>
      </c>
      <c r="I269" s="101">
        <v>0</v>
      </c>
      <c r="J269" s="101">
        <v>61</v>
      </c>
      <c r="K269" s="105"/>
    </row>
    <row r="270" spans="2:11" x14ac:dyDescent="0.2">
      <c r="B270" s="104" t="s">
        <v>3707</v>
      </c>
      <c r="C270" s="97" t="s">
        <v>3717</v>
      </c>
      <c r="D270" s="99">
        <v>33</v>
      </c>
      <c r="E270" s="98">
        <v>40005096</v>
      </c>
      <c r="F270" s="96" t="s">
        <v>3901</v>
      </c>
      <c r="G270" s="101">
        <v>96705</v>
      </c>
      <c r="H270" s="101">
        <v>96705</v>
      </c>
      <c r="I270" s="101">
        <v>0</v>
      </c>
      <c r="J270" s="101">
        <v>70</v>
      </c>
      <c r="K270" s="105"/>
    </row>
    <row r="271" spans="2:11" x14ac:dyDescent="0.2">
      <c r="B271" s="104" t="s">
        <v>3707</v>
      </c>
      <c r="C271" s="97" t="s">
        <v>3715</v>
      </c>
      <c r="D271" s="99">
        <v>33</v>
      </c>
      <c r="E271" s="98">
        <v>40015775</v>
      </c>
      <c r="F271" s="96" t="s">
        <v>3902</v>
      </c>
      <c r="G271" s="101">
        <v>71078</v>
      </c>
      <c r="H271" s="101">
        <v>71078</v>
      </c>
      <c r="I271" s="101">
        <v>0</v>
      </c>
      <c r="J271" s="101">
        <v>60</v>
      </c>
      <c r="K271" s="105"/>
    </row>
    <row r="272" spans="2:11" x14ac:dyDescent="0.2">
      <c r="B272" s="104" t="s">
        <v>3707</v>
      </c>
      <c r="C272" s="97" t="s">
        <v>3717</v>
      </c>
      <c r="D272" s="99">
        <v>33</v>
      </c>
      <c r="E272" s="98">
        <v>40013182</v>
      </c>
      <c r="F272" s="96" t="s">
        <v>3903</v>
      </c>
      <c r="G272" s="101">
        <v>96702</v>
      </c>
      <c r="H272" s="101">
        <v>96702</v>
      </c>
      <c r="I272" s="101">
        <v>0</v>
      </c>
      <c r="J272" s="101">
        <v>90</v>
      </c>
      <c r="K272" s="105"/>
    </row>
    <row r="273" spans="2:11" x14ac:dyDescent="0.2">
      <c r="B273" s="104" t="s">
        <v>3707</v>
      </c>
      <c r="C273" s="97" t="s">
        <v>3715</v>
      </c>
      <c r="D273" s="99">
        <v>33</v>
      </c>
      <c r="E273" s="98">
        <v>40016284</v>
      </c>
      <c r="F273" s="96" t="s">
        <v>3904</v>
      </c>
      <c r="G273" s="101">
        <v>89398</v>
      </c>
      <c r="H273" s="101">
        <v>89398</v>
      </c>
      <c r="I273" s="101">
        <v>0</v>
      </c>
      <c r="J273" s="101">
        <v>60</v>
      </c>
      <c r="K273" s="105"/>
    </row>
    <row r="274" spans="2:11" x14ac:dyDescent="0.2">
      <c r="B274" s="104" t="s">
        <v>3707</v>
      </c>
      <c r="C274" s="97" t="s">
        <v>3729</v>
      </c>
      <c r="D274" s="99">
        <v>33</v>
      </c>
      <c r="E274" s="98">
        <v>40011975</v>
      </c>
      <c r="F274" s="96" t="s">
        <v>3905</v>
      </c>
      <c r="G274" s="101">
        <v>96703</v>
      </c>
      <c r="H274" s="101">
        <v>96703</v>
      </c>
      <c r="I274" s="101">
        <v>0</v>
      </c>
      <c r="J274" s="101">
        <v>150</v>
      </c>
      <c r="K274" s="105"/>
    </row>
    <row r="275" spans="2:11" x14ac:dyDescent="0.2">
      <c r="B275" s="104" t="s">
        <v>3707</v>
      </c>
      <c r="C275" s="97" t="s">
        <v>3729</v>
      </c>
      <c r="D275" s="99">
        <v>33</v>
      </c>
      <c r="E275" s="98">
        <v>40011812</v>
      </c>
      <c r="F275" s="96" t="s">
        <v>3906</v>
      </c>
      <c r="G275" s="101">
        <v>140165</v>
      </c>
      <c r="H275" s="101">
        <v>140165</v>
      </c>
      <c r="I275" s="101">
        <v>0</v>
      </c>
      <c r="J275" s="101">
        <v>90</v>
      </c>
      <c r="K275" s="105"/>
    </row>
    <row r="276" spans="2:11" x14ac:dyDescent="0.2">
      <c r="B276" s="104" t="s">
        <v>3707</v>
      </c>
      <c r="C276" s="97" t="s">
        <v>3715</v>
      </c>
      <c r="D276" s="99">
        <v>33</v>
      </c>
      <c r="E276" s="98">
        <v>40009703</v>
      </c>
      <c r="F276" s="96" t="s">
        <v>3907</v>
      </c>
      <c r="G276" s="101">
        <v>94662</v>
      </c>
      <c r="H276" s="101">
        <v>94662</v>
      </c>
      <c r="I276" s="101">
        <v>0</v>
      </c>
      <c r="J276" s="101">
        <v>180</v>
      </c>
      <c r="K276" s="105"/>
    </row>
    <row r="277" spans="2:11" x14ac:dyDescent="0.2">
      <c r="B277" s="104" t="s">
        <v>3707</v>
      </c>
      <c r="C277" s="97" t="s">
        <v>3717</v>
      </c>
      <c r="D277" s="99">
        <v>33</v>
      </c>
      <c r="E277" s="98">
        <v>40006856</v>
      </c>
      <c r="F277" s="96" t="s">
        <v>3908</v>
      </c>
      <c r="G277" s="101">
        <v>55129</v>
      </c>
      <c r="H277" s="101">
        <v>55129</v>
      </c>
      <c r="I277" s="101">
        <v>0</v>
      </c>
      <c r="J277" s="101">
        <v>180</v>
      </c>
      <c r="K277" s="105"/>
    </row>
    <row r="278" spans="2:11" x14ac:dyDescent="0.2">
      <c r="B278" s="104" t="s">
        <v>3707</v>
      </c>
      <c r="C278" s="97" t="s">
        <v>3717</v>
      </c>
      <c r="D278" s="99">
        <v>33</v>
      </c>
      <c r="E278" s="98">
        <v>40013183</v>
      </c>
      <c r="F278" s="96" t="s">
        <v>3909</v>
      </c>
      <c r="G278" s="101">
        <v>95404</v>
      </c>
      <c r="H278" s="101">
        <v>95404</v>
      </c>
      <c r="I278" s="101">
        <v>0</v>
      </c>
      <c r="J278" s="101">
        <v>90</v>
      </c>
      <c r="K278" s="105"/>
    </row>
    <row r="279" spans="2:11" x14ac:dyDescent="0.2">
      <c r="B279" s="104" t="s">
        <v>3707</v>
      </c>
      <c r="C279" s="97" t="s">
        <v>3721</v>
      </c>
      <c r="D279" s="99">
        <v>33</v>
      </c>
      <c r="E279" s="98">
        <v>40016065</v>
      </c>
      <c r="F279" s="96" t="s">
        <v>3910</v>
      </c>
      <c r="G279" s="101">
        <v>74000</v>
      </c>
      <c r="H279" s="101">
        <v>74000</v>
      </c>
      <c r="I279" s="101">
        <v>0</v>
      </c>
      <c r="J279" s="101">
        <v>60</v>
      </c>
      <c r="K279" s="105"/>
    </row>
    <row r="280" spans="2:11" x14ac:dyDescent="0.2">
      <c r="B280" s="104" t="s">
        <v>3707</v>
      </c>
      <c r="C280" s="97" t="s">
        <v>3715</v>
      </c>
      <c r="D280" s="99">
        <v>33</v>
      </c>
      <c r="E280" s="98">
        <v>40014837</v>
      </c>
      <c r="F280" s="96" t="s">
        <v>3911</v>
      </c>
      <c r="G280" s="101">
        <v>79999</v>
      </c>
      <c r="H280" s="101">
        <v>79999</v>
      </c>
      <c r="I280" s="101">
        <v>0</v>
      </c>
      <c r="J280" s="101">
        <v>180</v>
      </c>
      <c r="K280" s="105"/>
    </row>
    <row r="281" spans="2:11" x14ac:dyDescent="0.2">
      <c r="B281" s="104" t="s">
        <v>3707</v>
      </c>
      <c r="C281" s="97" t="s">
        <v>3708</v>
      </c>
      <c r="D281" s="99">
        <v>33</v>
      </c>
      <c r="E281" s="98">
        <v>40018724</v>
      </c>
      <c r="F281" s="96" t="s">
        <v>3912</v>
      </c>
      <c r="G281" s="101">
        <v>198610</v>
      </c>
      <c r="H281" s="101">
        <v>198610</v>
      </c>
      <c r="I281" s="101">
        <v>22719.34</v>
      </c>
      <c r="J281" s="101">
        <v>780</v>
      </c>
      <c r="K281" s="105"/>
    </row>
    <row r="282" spans="2:11" x14ac:dyDescent="0.2">
      <c r="B282" s="104" t="s">
        <v>3707</v>
      </c>
      <c r="C282" s="97" t="s">
        <v>3708</v>
      </c>
      <c r="D282" s="99">
        <v>33</v>
      </c>
      <c r="E282" s="98">
        <v>40018726</v>
      </c>
      <c r="F282" s="96" t="s">
        <v>3913</v>
      </c>
      <c r="G282" s="101">
        <v>63120</v>
      </c>
      <c r="H282" s="101">
        <v>63120</v>
      </c>
      <c r="I282" s="101">
        <v>1374.45</v>
      </c>
      <c r="J282" s="101">
        <v>720</v>
      </c>
      <c r="K282" s="105"/>
    </row>
    <row r="283" spans="2:11" x14ac:dyDescent="0.2">
      <c r="B283" s="104" t="s">
        <v>3707</v>
      </c>
      <c r="C283" s="97" t="s">
        <v>3708</v>
      </c>
      <c r="D283" s="99">
        <v>33</v>
      </c>
      <c r="E283" s="98">
        <v>40018731</v>
      </c>
      <c r="F283" s="96" t="s">
        <v>3914</v>
      </c>
      <c r="G283" s="101">
        <v>240000</v>
      </c>
      <c r="H283" s="101">
        <v>240000</v>
      </c>
      <c r="I283" s="101">
        <v>2026.672</v>
      </c>
      <c r="J283" s="101">
        <v>1020</v>
      </c>
      <c r="K283" s="105"/>
    </row>
    <row r="284" spans="2:11" x14ac:dyDescent="0.2">
      <c r="B284" s="104" t="s">
        <v>3707</v>
      </c>
      <c r="C284" s="97" t="s">
        <v>3708</v>
      </c>
      <c r="D284" s="99">
        <v>33</v>
      </c>
      <c r="E284" s="98">
        <v>40018740</v>
      </c>
      <c r="F284" s="96" t="s">
        <v>3915</v>
      </c>
      <c r="G284" s="101">
        <v>240000</v>
      </c>
      <c r="H284" s="101">
        <v>240000</v>
      </c>
      <c r="I284" s="101">
        <v>74904.5</v>
      </c>
      <c r="J284" s="101">
        <v>1140</v>
      </c>
      <c r="K284" s="105"/>
    </row>
    <row r="285" spans="2:11" x14ac:dyDescent="0.2">
      <c r="B285" s="104" t="s">
        <v>3707</v>
      </c>
      <c r="C285" s="97" t="s">
        <v>3708</v>
      </c>
      <c r="D285" s="99">
        <v>33</v>
      </c>
      <c r="E285" s="98">
        <v>40018736</v>
      </c>
      <c r="F285" s="96" t="s">
        <v>1682</v>
      </c>
      <c r="G285" s="101">
        <v>210520</v>
      </c>
      <c r="H285" s="101">
        <v>210520</v>
      </c>
      <c r="I285" s="101">
        <v>523.6</v>
      </c>
      <c r="J285" s="101">
        <v>1170</v>
      </c>
      <c r="K285" s="105"/>
    </row>
    <row r="286" spans="2:11" x14ac:dyDescent="0.2">
      <c r="B286" s="104" t="s">
        <v>3707</v>
      </c>
      <c r="C286" s="97" t="s">
        <v>3729</v>
      </c>
      <c r="D286" s="99">
        <v>33</v>
      </c>
      <c r="E286" s="98">
        <v>40011921</v>
      </c>
      <c r="F286" s="96" t="s">
        <v>3916</v>
      </c>
      <c r="G286" s="101">
        <v>96672</v>
      </c>
      <c r="H286" s="101">
        <v>96672</v>
      </c>
      <c r="I286" s="101">
        <v>0</v>
      </c>
      <c r="J286" s="101">
        <v>90</v>
      </c>
      <c r="K286" s="105"/>
    </row>
    <row r="287" spans="2:11" x14ac:dyDescent="0.2">
      <c r="B287" s="104" t="s">
        <v>3707</v>
      </c>
      <c r="C287" s="97" t="s">
        <v>3708</v>
      </c>
      <c r="D287" s="99">
        <v>33</v>
      </c>
      <c r="E287" s="98">
        <v>30483935</v>
      </c>
      <c r="F287" s="96" t="s">
        <v>3917</v>
      </c>
      <c r="G287" s="101">
        <v>386200</v>
      </c>
      <c r="H287" s="101">
        <v>386200</v>
      </c>
      <c r="I287" s="101">
        <v>0</v>
      </c>
      <c r="J287" s="101">
        <v>720</v>
      </c>
      <c r="K287" s="105"/>
    </row>
    <row r="288" spans="2:11" x14ac:dyDescent="0.2">
      <c r="B288" s="104" t="s">
        <v>3707</v>
      </c>
      <c r="C288" s="97" t="s">
        <v>3708</v>
      </c>
      <c r="D288" s="99">
        <v>33</v>
      </c>
      <c r="E288" s="98">
        <v>40016586</v>
      </c>
      <c r="F288" s="96" t="s">
        <v>3918</v>
      </c>
      <c r="G288" s="101">
        <v>1121680</v>
      </c>
      <c r="H288" s="101">
        <v>184855</v>
      </c>
      <c r="I288" s="101">
        <v>0</v>
      </c>
      <c r="J288" s="101">
        <v>1095</v>
      </c>
      <c r="K288" s="105"/>
    </row>
    <row r="289" spans="2:11" x14ac:dyDescent="0.2">
      <c r="B289" s="104" t="s">
        <v>3707</v>
      </c>
      <c r="C289" s="97" t="s">
        <v>3717</v>
      </c>
      <c r="D289" s="99">
        <v>33</v>
      </c>
      <c r="E289" s="98">
        <v>40010447</v>
      </c>
      <c r="F289" s="96" t="s">
        <v>3919</v>
      </c>
      <c r="G289" s="101">
        <v>96705</v>
      </c>
      <c r="H289" s="101">
        <v>96705</v>
      </c>
      <c r="I289" s="101">
        <v>0</v>
      </c>
      <c r="J289" s="101">
        <v>180</v>
      </c>
      <c r="K289" s="105"/>
    </row>
    <row r="290" spans="2:11" x14ac:dyDescent="0.2">
      <c r="B290" s="104" t="s">
        <v>3707</v>
      </c>
      <c r="C290" s="97" t="s">
        <v>3721</v>
      </c>
      <c r="D290" s="99">
        <v>33</v>
      </c>
      <c r="E290" s="98">
        <v>40016389</v>
      </c>
      <c r="F290" s="96" t="s">
        <v>3920</v>
      </c>
      <c r="G290" s="101">
        <v>91940</v>
      </c>
      <c r="H290" s="101">
        <v>91940</v>
      </c>
      <c r="I290" s="101">
        <v>0</v>
      </c>
      <c r="J290" s="101">
        <v>90</v>
      </c>
      <c r="K290" s="105"/>
    </row>
    <row r="291" spans="2:11" x14ac:dyDescent="0.2">
      <c r="B291" s="104" t="s">
        <v>3707</v>
      </c>
      <c r="C291" s="97" t="s">
        <v>3760</v>
      </c>
      <c r="D291" s="99">
        <v>33</v>
      </c>
      <c r="E291" s="98">
        <v>40013073</v>
      </c>
      <c r="F291" s="96" t="s">
        <v>3921</v>
      </c>
      <c r="G291" s="101">
        <v>93812</v>
      </c>
      <c r="H291" s="101">
        <v>93812</v>
      </c>
      <c r="I291" s="101">
        <v>0</v>
      </c>
      <c r="J291" s="101">
        <v>120</v>
      </c>
      <c r="K291" s="105"/>
    </row>
    <row r="292" spans="2:11" x14ac:dyDescent="0.2">
      <c r="B292" s="104" t="s">
        <v>3707</v>
      </c>
      <c r="C292" s="97" t="s">
        <v>3760</v>
      </c>
      <c r="D292" s="99">
        <v>33</v>
      </c>
      <c r="E292" s="98">
        <v>40013080</v>
      </c>
      <c r="F292" s="96" t="s">
        <v>3922</v>
      </c>
      <c r="G292" s="101">
        <v>13921</v>
      </c>
      <c r="H292" s="101">
        <v>6961</v>
      </c>
      <c r="I292" s="101">
        <v>0</v>
      </c>
      <c r="J292" s="101">
        <v>60</v>
      </c>
      <c r="K292" s="105"/>
    </row>
    <row r="293" spans="2:11" x14ac:dyDescent="0.2">
      <c r="B293" s="104" t="s">
        <v>3707</v>
      </c>
      <c r="C293" s="97" t="s">
        <v>3760</v>
      </c>
      <c r="D293" s="99">
        <v>33</v>
      </c>
      <c r="E293" s="98">
        <v>40013046</v>
      </c>
      <c r="F293" s="96" t="s">
        <v>3923</v>
      </c>
      <c r="G293" s="101">
        <v>64443</v>
      </c>
      <c r="H293" s="101">
        <v>32222</v>
      </c>
      <c r="I293" s="101">
        <v>61132.501000000004</v>
      </c>
      <c r="J293" s="101">
        <v>60</v>
      </c>
      <c r="K293" s="105"/>
    </row>
    <row r="294" spans="2:11" x14ac:dyDescent="0.2">
      <c r="B294" s="104" t="s">
        <v>3707</v>
      </c>
      <c r="C294" s="97" t="s">
        <v>3760</v>
      </c>
      <c r="D294" s="99">
        <v>33</v>
      </c>
      <c r="E294" s="98">
        <v>40013091</v>
      </c>
      <c r="F294" s="96" t="s">
        <v>3924</v>
      </c>
      <c r="G294" s="101">
        <v>42849</v>
      </c>
      <c r="H294" s="101">
        <v>14283</v>
      </c>
      <c r="I294" s="101">
        <v>42774.474000000002</v>
      </c>
      <c r="J294" s="101">
        <v>90</v>
      </c>
      <c r="K294" s="105"/>
    </row>
    <row r="295" spans="2:11" x14ac:dyDescent="0.2">
      <c r="B295" s="104" t="s">
        <v>3707</v>
      </c>
      <c r="C295" s="97" t="s">
        <v>3760</v>
      </c>
      <c r="D295" s="99">
        <v>33</v>
      </c>
      <c r="E295" s="98">
        <v>40009965</v>
      </c>
      <c r="F295" s="96" t="s">
        <v>3925</v>
      </c>
      <c r="G295" s="101">
        <v>64443</v>
      </c>
      <c r="H295" s="101">
        <v>32222</v>
      </c>
      <c r="I295" s="101">
        <v>0</v>
      </c>
      <c r="J295" s="101">
        <v>60</v>
      </c>
      <c r="K295" s="105"/>
    </row>
    <row r="296" spans="2:11" x14ac:dyDescent="0.2">
      <c r="B296" s="104" t="s">
        <v>3707</v>
      </c>
      <c r="C296" s="97" t="s">
        <v>3712</v>
      </c>
      <c r="D296" s="99">
        <v>33</v>
      </c>
      <c r="E296" s="98">
        <v>40016365</v>
      </c>
      <c r="F296" s="96" t="s">
        <v>3926</v>
      </c>
      <c r="G296" s="101">
        <v>176999</v>
      </c>
      <c r="H296" s="101">
        <v>65559</v>
      </c>
      <c r="I296" s="101">
        <v>0</v>
      </c>
      <c r="J296" s="101">
        <v>120</v>
      </c>
      <c r="K296" s="105"/>
    </row>
    <row r="297" spans="2:11" x14ac:dyDescent="0.2">
      <c r="B297" s="104" t="s">
        <v>3707</v>
      </c>
      <c r="C297" s="97" t="s">
        <v>3734</v>
      </c>
      <c r="D297" s="99">
        <v>33</v>
      </c>
      <c r="E297" s="98">
        <v>40014844</v>
      </c>
      <c r="F297" s="96" t="s">
        <v>3927</v>
      </c>
      <c r="G297" s="101">
        <v>50906</v>
      </c>
      <c r="H297" s="101">
        <v>20906</v>
      </c>
      <c r="I297" s="101">
        <v>0</v>
      </c>
      <c r="J297" s="101">
        <v>120</v>
      </c>
      <c r="K297" s="105"/>
    </row>
    <row r="298" spans="2:11" x14ac:dyDescent="0.2">
      <c r="B298" s="104" t="s">
        <v>3707</v>
      </c>
      <c r="C298" s="97" t="s">
        <v>3712</v>
      </c>
      <c r="D298" s="99">
        <v>33</v>
      </c>
      <c r="E298" s="98">
        <v>40014933</v>
      </c>
      <c r="F298" s="96" t="s">
        <v>3928</v>
      </c>
      <c r="G298" s="101">
        <v>270508</v>
      </c>
      <c r="H298" s="101">
        <v>135254</v>
      </c>
      <c r="I298" s="101">
        <v>0</v>
      </c>
      <c r="J298" s="101">
        <v>270</v>
      </c>
      <c r="K298" s="105"/>
    </row>
    <row r="299" spans="2:11" x14ac:dyDescent="0.2">
      <c r="B299" s="104" t="s">
        <v>3707</v>
      </c>
      <c r="C299" s="97" t="s">
        <v>3712</v>
      </c>
      <c r="D299" s="99">
        <v>33</v>
      </c>
      <c r="E299" s="98">
        <v>40014942</v>
      </c>
      <c r="F299" s="96" t="s">
        <v>3929</v>
      </c>
      <c r="G299" s="101">
        <v>398851</v>
      </c>
      <c r="H299" s="101">
        <v>100000</v>
      </c>
      <c r="I299" s="101">
        <v>0</v>
      </c>
      <c r="J299" s="101">
        <v>300</v>
      </c>
      <c r="K299" s="105"/>
    </row>
    <row r="300" spans="2:11" x14ac:dyDescent="0.2">
      <c r="B300" s="104" t="s">
        <v>3707</v>
      </c>
      <c r="C300" s="97" t="s">
        <v>3734</v>
      </c>
      <c r="D300" s="99">
        <v>33</v>
      </c>
      <c r="E300" s="98">
        <v>40014728</v>
      </c>
      <c r="F300" s="96" t="s">
        <v>3930</v>
      </c>
      <c r="G300" s="101">
        <v>81817</v>
      </c>
      <c r="H300" s="101">
        <v>41817</v>
      </c>
      <c r="I300" s="101">
        <v>0</v>
      </c>
      <c r="J300" s="101">
        <v>120</v>
      </c>
      <c r="K300" s="105"/>
    </row>
    <row r="301" spans="2:11" x14ac:dyDescent="0.2">
      <c r="B301" s="104" t="s">
        <v>3707</v>
      </c>
      <c r="C301" s="97" t="s">
        <v>3734</v>
      </c>
      <c r="D301" s="99">
        <v>33</v>
      </c>
      <c r="E301" s="98">
        <v>40014743</v>
      </c>
      <c r="F301" s="96" t="s">
        <v>3931</v>
      </c>
      <c r="G301" s="101">
        <v>63689</v>
      </c>
      <c r="H301" s="101">
        <v>43689</v>
      </c>
      <c r="I301" s="101">
        <v>0</v>
      </c>
      <c r="J301" s="101">
        <v>120</v>
      </c>
      <c r="K301" s="105"/>
    </row>
    <row r="302" spans="2:11" x14ac:dyDescent="0.2">
      <c r="B302" s="104" t="s">
        <v>3707</v>
      </c>
      <c r="C302" s="97" t="s">
        <v>3734</v>
      </c>
      <c r="D302" s="99">
        <v>33</v>
      </c>
      <c r="E302" s="98">
        <v>40014843</v>
      </c>
      <c r="F302" s="96" t="s">
        <v>3932</v>
      </c>
      <c r="G302" s="101">
        <v>13586</v>
      </c>
      <c r="H302" s="101">
        <v>3586</v>
      </c>
      <c r="I302" s="101">
        <v>0</v>
      </c>
      <c r="J302" s="101">
        <v>60</v>
      </c>
      <c r="K302" s="105"/>
    </row>
    <row r="303" spans="2:11" x14ac:dyDescent="0.2">
      <c r="B303" s="104" t="s">
        <v>3707</v>
      </c>
      <c r="C303" s="97" t="s">
        <v>3734</v>
      </c>
      <c r="D303" s="99">
        <v>33</v>
      </c>
      <c r="E303" s="98">
        <v>40014747</v>
      </c>
      <c r="F303" s="96" t="s">
        <v>3933</v>
      </c>
      <c r="G303" s="101">
        <v>30000</v>
      </c>
      <c r="H303" s="101">
        <v>10000</v>
      </c>
      <c r="I303" s="101">
        <v>0</v>
      </c>
      <c r="J303" s="101">
        <v>90</v>
      </c>
      <c r="K303" s="105"/>
    </row>
    <row r="304" spans="2:11" x14ac:dyDescent="0.2">
      <c r="B304" s="104" t="s">
        <v>3707</v>
      </c>
      <c r="C304" s="97" t="s">
        <v>3712</v>
      </c>
      <c r="D304" s="99">
        <v>33</v>
      </c>
      <c r="E304" s="98">
        <v>40016356</v>
      </c>
      <c r="F304" s="96" t="s">
        <v>3934</v>
      </c>
      <c r="G304" s="101">
        <v>179865</v>
      </c>
      <c r="H304" s="101">
        <v>77085</v>
      </c>
      <c r="I304" s="101">
        <v>0</v>
      </c>
      <c r="J304" s="101">
        <v>210</v>
      </c>
      <c r="K304" s="105"/>
    </row>
    <row r="305" spans="2:11" x14ac:dyDescent="0.2">
      <c r="B305" s="104" t="s">
        <v>3707</v>
      </c>
      <c r="C305" s="97" t="s">
        <v>3712</v>
      </c>
      <c r="D305" s="99">
        <v>33</v>
      </c>
      <c r="E305" s="98">
        <v>40014608</v>
      </c>
      <c r="F305" s="96" t="s">
        <v>3935</v>
      </c>
      <c r="G305" s="101">
        <v>163639</v>
      </c>
      <c r="H305" s="101">
        <v>23639</v>
      </c>
      <c r="I305" s="101">
        <v>0</v>
      </c>
      <c r="J305" s="101">
        <v>210</v>
      </c>
      <c r="K305" s="105"/>
    </row>
    <row r="306" spans="2:11" x14ac:dyDescent="0.2">
      <c r="B306" s="104" t="s">
        <v>3707</v>
      </c>
      <c r="C306" s="97" t="s">
        <v>3734</v>
      </c>
      <c r="D306" s="99">
        <v>33</v>
      </c>
      <c r="E306" s="98">
        <v>40014751</v>
      </c>
      <c r="F306" s="96" t="s">
        <v>3936</v>
      </c>
      <c r="G306" s="101">
        <v>60305</v>
      </c>
      <c r="H306" s="101">
        <v>40305</v>
      </c>
      <c r="I306" s="101">
        <v>0</v>
      </c>
      <c r="J306" s="101">
        <v>120</v>
      </c>
      <c r="K306" s="105"/>
    </row>
    <row r="307" spans="2:11" x14ac:dyDescent="0.2">
      <c r="B307" s="104" t="s">
        <v>3707</v>
      </c>
      <c r="C307" s="97" t="s">
        <v>3760</v>
      </c>
      <c r="D307" s="99">
        <v>33</v>
      </c>
      <c r="E307" s="98">
        <v>40013090</v>
      </c>
      <c r="F307" s="96" t="s">
        <v>3937</v>
      </c>
      <c r="G307" s="101">
        <v>69442</v>
      </c>
      <c r="H307" s="101">
        <v>23147</v>
      </c>
      <c r="I307" s="101">
        <v>0</v>
      </c>
      <c r="J307" s="101">
        <v>90</v>
      </c>
      <c r="K307" s="105"/>
    </row>
    <row r="308" spans="2:11" x14ac:dyDescent="0.2">
      <c r="B308" s="104" t="s">
        <v>3707</v>
      </c>
      <c r="C308" s="97" t="s">
        <v>3760</v>
      </c>
      <c r="D308" s="99">
        <v>33</v>
      </c>
      <c r="E308" s="98">
        <v>40013043</v>
      </c>
      <c r="F308" s="96" t="s">
        <v>3938</v>
      </c>
      <c r="G308" s="101">
        <v>41408</v>
      </c>
      <c r="H308" s="101">
        <v>20704</v>
      </c>
      <c r="I308" s="101">
        <v>20218.062000000002</v>
      </c>
      <c r="J308" s="101">
        <v>60</v>
      </c>
      <c r="K308" s="105"/>
    </row>
    <row r="309" spans="2:11" x14ac:dyDescent="0.2">
      <c r="B309" s="104" t="s">
        <v>3707</v>
      </c>
      <c r="C309" s="97" t="s">
        <v>3721</v>
      </c>
      <c r="D309" s="99">
        <v>33</v>
      </c>
      <c r="E309" s="98">
        <v>40005835</v>
      </c>
      <c r="F309" s="96" t="s">
        <v>3939</v>
      </c>
      <c r="G309" s="101">
        <v>576559</v>
      </c>
      <c r="H309" s="101">
        <v>1000</v>
      </c>
      <c r="I309" s="101">
        <v>0</v>
      </c>
      <c r="J309" s="101">
        <v>150</v>
      </c>
      <c r="K309" s="105"/>
    </row>
    <row r="310" spans="2:11" x14ac:dyDescent="0.2">
      <c r="B310" s="104" t="s">
        <v>3707</v>
      </c>
      <c r="C310" s="97" t="s">
        <v>3721</v>
      </c>
      <c r="D310" s="99">
        <v>33</v>
      </c>
      <c r="E310" s="98">
        <v>40014343</v>
      </c>
      <c r="F310" s="96" t="s">
        <v>3940</v>
      </c>
      <c r="G310" s="101">
        <v>63000</v>
      </c>
      <c r="H310" s="101">
        <v>1000</v>
      </c>
      <c r="I310" s="101">
        <v>0</v>
      </c>
      <c r="J310" s="101">
        <v>150</v>
      </c>
      <c r="K310" s="105"/>
    </row>
    <row r="311" spans="2:11" x14ac:dyDescent="0.2">
      <c r="B311" s="104" t="s">
        <v>3707</v>
      </c>
      <c r="C311" s="97" t="s">
        <v>3760</v>
      </c>
      <c r="D311" s="99">
        <v>33</v>
      </c>
      <c r="E311" s="98">
        <v>40013054</v>
      </c>
      <c r="F311" s="96" t="s">
        <v>3941</v>
      </c>
      <c r="G311" s="101">
        <v>95592</v>
      </c>
      <c r="H311" s="101">
        <v>1000</v>
      </c>
      <c r="I311" s="101">
        <v>0</v>
      </c>
      <c r="J311" s="101">
        <v>120</v>
      </c>
      <c r="K311" s="105"/>
    </row>
    <row r="312" spans="2:11" x14ac:dyDescent="0.2">
      <c r="B312" s="104" t="s">
        <v>3707</v>
      </c>
      <c r="C312" s="97" t="s">
        <v>3717</v>
      </c>
      <c r="D312" s="99">
        <v>33</v>
      </c>
      <c r="E312" s="98">
        <v>40013181</v>
      </c>
      <c r="F312" s="96" t="s">
        <v>3942</v>
      </c>
      <c r="G312" s="101">
        <v>75811</v>
      </c>
      <c r="H312" s="101">
        <v>75811</v>
      </c>
      <c r="I312" s="101">
        <v>0</v>
      </c>
      <c r="J312" s="101">
        <v>60</v>
      </c>
      <c r="K312" s="105"/>
    </row>
    <row r="313" spans="2:11" x14ac:dyDescent="0.2">
      <c r="B313" s="104" t="s">
        <v>3707</v>
      </c>
      <c r="C313" s="97" t="s">
        <v>3734</v>
      </c>
      <c r="D313" s="99">
        <v>33</v>
      </c>
      <c r="E313" s="98">
        <v>40014733</v>
      </c>
      <c r="F313" s="96" t="s">
        <v>3943</v>
      </c>
      <c r="G313" s="101">
        <v>96702</v>
      </c>
      <c r="H313" s="101">
        <v>36702</v>
      </c>
      <c r="I313" s="101">
        <v>0</v>
      </c>
      <c r="J313" s="101">
        <v>150</v>
      </c>
      <c r="K313" s="105"/>
    </row>
    <row r="314" spans="2:11" x14ac:dyDescent="0.2">
      <c r="B314" s="104" t="s">
        <v>3707</v>
      </c>
      <c r="C314" s="97" t="s">
        <v>3708</v>
      </c>
      <c r="D314" s="99">
        <v>33</v>
      </c>
      <c r="E314" s="98">
        <v>40009126</v>
      </c>
      <c r="F314" s="96" t="s">
        <v>3944</v>
      </c>
      <c r="G314" s="101">
        <v>391880</v>
      </c>
      <c r="H314" s="101">
        <v>377480</v>
      </c>
      <c r="I314" s="101">
        <v>2600</v>
      </c>
      <c r="J314" s="101">
        <v>720</v>
      </c>
      <c r="K314" s="105"/>
    </row>
    <row r="315" spans="2:11" x14ac:dyDescent="0.2">
      <c r="B315" s="104" t="s">
        <v>3707</v>
      </c>
      <c r="C315" s="97" t="s">
        <v>3708</v>
      </c>
      <c r="D315" s="99">
        <v>33</v>
      </c>
      <c r="E315" s="98">
        <v>40001016</v>
      </c>
      <c r="F315" s="96" t="s">
        <v>3945</v>
      </c>
      <c r="G315" s="101">
        <v>396745</v>
      </c>
      <c r="H315" s="101">
        <v>381545</v>
      </c>
      <c r="I315" s="101">
        <v>287186.93</v>
      </c>
      <c r="J315" s="101">
        <v>731</v>
      </c>
      <c r="K315" s="105"/>
    </row>
    <row r="316" spans="2:11" x14ac:dyDescent="0.2">
      <c r="B316" s="104" t="s">
        <v>3707</v>
      </c>
      <c r="C316" s="97" t="s">
        <v>3715</v>
      </c>
      <c r="D316" s="99">
        <v>33</v>
      </c>
      <c r="E316" s="98">
        <v>40016317</v>
      </c>
      <c r="F316" s="96" t="s">
        <v>3946</v>
      </c>
      <c r="G316" s="101">
        <v>59697</v>
      </c>
      <c r="H316" s="101">
        <v>1000</v>
      </c>
      <c r="I316" s="101">
        <v>0</v>
      </c>
      <c r="J316" s="101">
        <v>60</v>
      </c>
      <c r="K316" s="105"/>
    </row>
    <row r="317" spans="2:11" x14ac:dyDescent="0.2">
      <c r="B317" s="104" t="s">
        <v>3707</v>
      </c>
      <c r="C317" s="97" t="s">
        <v>3715</v>
      </c>
      <c r="D317" s="99">
        <v>33</v>
      </c>
      <c r="E317" s="98">
        <v>40010245</v>
      </c>
      <c r="F317" s="96" t="s">
        <v>3947</v>
      </c>
      <c r="G317" s="101">
        <v>96032</v>
      </c>
      <c r="H317" s="101">
        <v>1000</v>
      </c>
      <c r="I317" s="101">
        <v>0</v>
      </c>
      <c r="J317" s="101">
        <v>60</v>
      </c>
      <c r="K317" s="105"/>
    </row>
    <row r="318" spans="2:11" x14ac:dyDescent="0.2">
      <c r="B318" s="104" t="s">
        <v>3707</v>
      </c>
      <c r="C318" s="97" t="s">
        <v>3734</v>
      </c>
      <c r="D318" s="99">
        <v>33</v>
      </c>
      <c r="E318" s="98">
        <v>40014736</v>
      </c>
      <c r="F318" s="96" t="s">
        <v>3948</v>
      </c>
      <c r="G318" s="101">
        <v>79994</v>
      </c>
      <c r="H318" s="101">
        <v>29994</v>
      </c>
      <c r="I318" s="101">
        <v>0</v>
      </c>
      <c r="J318" s="101">
        <v>120</v>
      </c>
      <c r="K318" s="105"/>
    </row>
    <row r="319" spans="2:11" x14ac:dyDescent="0.2">
      <c r="B319" s="104" t="s">
        <v>3707</v>
      </c>
      <c r="C319" s="97" t="s">
        <v>3734</v>
      </c>
      <c r="D319" s="99">
        <v>33</v>
      </c>
      <c r="E319" s="98">
        <v>40014842</v>
      </c>
      <c r="F319" s="96" t="s">
        <v>3949</v>
      </c>
      <c r="G319" s="101">
        <v>11747</v>
      </c>
      <c r="H319" s="101">
        <v>6747</v>
      </c>
      <c r="I319" s="101">
        <v>0</v>
      </c>
      <c r="J319" s="101">
        <v>60</v>
      </c>
      <c r="K319" s="105"/>
    </row>
    <row r="320" spans="2:11" x14ac:dyDescent="0.2">
      <c r="B320" s="104" t="s">
        <v>3707</v>
      </c>
      <c r="C320" s="97" t="s">
        <v>3715</v>
      </c>
      <c r="D320" s="99">
        <v>33</v>
      </c>
      <c r="E320" s="98">
        <v>40008507</v>
      </c>
      <c r="F320" s="96" t="s">
        <v>3950</v>
      </c>
      <c r="G320" s="101">
        <v>94022</v>
      </c>
      <c r="H320" s="101">
        <v>94022</v>
      </c>
      <c r="I320" s="101">
        <v>0</v>
      </c>
      <c r="J320" s="101">
        <v>60</v>
      </c>
      <c r="K320" s="105"/>
    </row>
    <row r="321" spans="2:11" x14ac:dyDescent="0.2">
      <c r="B321" s="104" t="s">
        <v>3707</v>
      </c>
      <c r="C321" s="97" t="s">
        <v>3715</v>
      </c>
      <c r="D321" s="99">
        <v>33</v>
      </c>
      <c r="E321" s="98">
        <v>40016377</v>
      </c>
      <c r="F321" s="96" t="s">
        <v>3951</v>
      </c>
      <c r="G321" s="101">
        <v>95305</v>
      </c>
      <c r="H321" s="101">
        <v>95305</v>
      </c>
      <c r="I321" s="101">
        <v>0</v>
      </c>
      <c r="J321" s="101">
        <v>180</v>
      </c>
      <c r="K321" s="105"/>
    </row>
    <row r="322" spans="2:11" x14ac:dyDescent="0.2">
      <c r="B322" s="104" t="s">
        <v>3707</v>
      </c>
      <c r="C322" s="97" t="s">
        <v>3715</v>
      </c>
      <c r="D322" s="99">
        <v>33</v>
      </c>
      <c r="E322" s="98">
        <v>40016351</v>
      </c>
      <c r="F322" s="96" t="s">
        <v>3952</v>
      </c>
      <c r="G322" s="101">
        <v>96706</v>
      </c>
      <c r="H322" s="101">
        <v>96706</v>
      </c>
      <c r="I322" s="101">
        <v>0</v>
      </c>
      <c r="J322" s="101">
        <v>180</v>
      </c>
      <c r="K322" s="105"/>
    </row>
    <row r="323" spans="2:11" x14ac:dyDescent="0.2">
      <c r="B323" s="104" t="s">
        <v>3707</v>
      </c>
      <c r="C323" s="97" t="s">
        <v>3708</v>
      </c>
      <c r="D323" s="99">
        <v>33</v>
      </c>
      <c r="E323" s="98">
        <v>40019351</v>
      </c>
      <c r="F323" s="96" t="s">
        <v>3953</v>
      </c>
      <c r="G323" s="101">
        <v>1365200</v>
      </c>
      <c r="H323" s="101">
        <v>1325650</v>
      </c>
      <c r="I323" s="101">
        <v>1281055.4310000001</v>
      </c>
      <c r="J323" s="101">
        <v>540</v>
      </c>
      <c r="K323" s="105"/>
    </row>
    <row r="324" spans="2:11" x14ac:dyDescent="0.2">
      <c r="B324" s="104" t="s">
        <v>3707</v>
      </c>
      <c r="C324" s="97" t="s">
        <v>3734</v>
      </c>
      <c r="D324" s="99">
        <v>33</v>
      </c>
      <c r="E324" s="98">
        <v>40014739</v>
      </c>
      <c r="F324" s="96" t="s">
        <v>3954</v>
      </c>
      <c r="G324" s="101">
        <v>96076</v>
      </c>
      <c r="H324" s="101">
        <v>96076</v>
      </c>
      <c r="I324" s="101">
        <v>0</v>
      </c>
      <c r="J324" s="101">
        <v>120</v>
      </c>
      <c r="K324" s="105"/>
    </row>
    <row r="325" spans="2:11" x14ac:dyDescent="0.2">
      <c r="B325" s="104" t="s">
        <v>3707</v>
      </c>
      <c r="C325" s="97" t="s">
        <v>3715</v>
      </c>
      <c r="D325" s="99">
        <v>33</v>
      </c>
      <c r="E325" s="98">
        <v>40016108</v>
      </c>
      <c r="F325" s="96" t="s">
        <v>3955</v>
      </c>
      <c r="G325" s="101">
        <v>83691</v>
      </c>
      <c r="H325" s="101">
        <v>83691</v>
      </c>
      <c r="I325" s="101">
        <v>0</v>
      </c>
      <c r="J325" s="101">
        <v>60</v>
      </c>
      <c r="K325" s="105"/>
    </row>
    <row r="326" spans="2:11" x14ac:dyDescent="0.2">
      <c r="B326" s="104" t="s">
        <v>3707</v>
      </c>
      <c r="C326" s="97" t="s">
        <v>3734</v>
      </c>
      <c r="D326" s="99">
        <v>33</v>
      </c>
      <c r="E326" s="98">
        <v>40015290</v>
      </c>
      <c r="F326" s="96" t="s">
        <v>3956</v>
      </c>
      <c r="G326" s="101">
        <v>61993</v>
      </c>
      <c r="H326" s="101">
        <v>61993</v>
      </c>
      <c r="I326" s="101">
        <v>0</v>
      </c>
      <c r="J326" s="101">
        <v>120</v>
      </c>
      <c r="K326" s="105"/>
    </row>
    <row r="327" spans="2:11" x14ac:dyDescent="0.2">
      <c r="B327" s="104" t="s">
        <v>3707</v>
      </c>
      <c r="C327" s="97" t="s">
        <v>3734</v>
      </c>
      <c r="D327" s="99">
        <v>33</v>
      </c>
      <c r="E327" s="98">
        <v>40014750</v>
      </c>
      <c r="F327" s="96" t="s">
        <v>3957</v>
      </c>
      <c r="G327" s="101">
        <v>91556</v>
      </c>
      <c r="H327" s="101">
        <v>91556</v>
      </c>
      <c r="I327" s="101">
        <v>0</v>
      </c>
      <c r="J327" s="101">
        <v>90</v>
      </c>
      <c r="K327" s="105"/>
    </row>
    <row r="328" spans="2:11" x14ac:dyDescent="0.2">
      <c r="B328" s="104" t="s">
        <v>3707</v>
      </c>
      <c r="C328" s="97" t="s">
        <v>3734</v>
      </c>
      <c r="D328" s="99">
        <v>33</v>
      </c>
      <c r="E328" s="98">
        <v>40015292</v>
      </c>
      <c r="F328" s="96" t="s">
        <v>3958</v>
      </c>
      <c r="G328" s="101">
        <v>69159</v>
      </c>
      <c r="H328" s="101">
        <v>69159</v>
      </c>
      <c r="I328" s="101">
        <v>0</v>
      </c>
      <c r="J328" s="101">
        <v>150</v>
      </c>
      <c r="K328" s="105"/>
    </row>
    <row r="329" spans="2:11" x14ac:dyDescent="0.2">
      <c r="B329" s="104" t="s">
        <v>3707</v>
      </c>
      <c r="C329" s="97" t="s">
        <v>3760</v>
      </c>
      <c r="D329" s="99">
        <v>33</v>
      </c>
      <c r="E329" s="98">
        <v>40013047</v>
      </c>
      <c r="F329" s="96" t="s">
        <v>3959</v>
      </c>
      <c r="G329" s="101">
        <v>41408</v>
      </c>
      <c r="H329" s="101">
        <v>41408</v>
      </c>
      <c r="I329" s="101">
        <v>0</v>
      </c>
      <c r="J329" s="101">
        <v>60</v>
      </c>
      <c r="K329" s="105"/>
    </row>
    <row r="330" spans="2:11" x14ac:dyDescent="0.2">
      <c r="B330" s="104" t="s">
        <v>3707</v>
      </c>
      <c r="C330" s="97" t="s">
        <v>3708</v>
      </c>
      <c r="D330" s="99">
        <v>33</v>
      </c>
      <c r="E330" s="98">
        <v>40018730</v>
      </c>
      <c r="F330" s="96" t="s">
        <v>3960</v>
      </c>
      <c r="G330" s="101">
        <v>201000</v>
      </c>
      <c r="H330" s="101">
        <v>201000</v>
      </c>
      <c r="I330" s="101">
        <v>0</v>
      </c>
      <c r="J330" s="101">
        <v>720</v>
      </c>
      <c r="K330" s="105"/>
    </row>
    <row r="331" spans="2:11" x14ac:dyDescent="0.2">
      <c r="B331" s="104" t="s">
        <v>3707</v>
      </c>
      <c r="C331" s="97" t="s">
        <v>3708</v>
      </c>
      <c r="D331" s="99">
        <v>33</v>
      </c>
      <c r="E331" s="98">
        <v>40018738</v>
      </c>
      <c r="F331" s="96" t="s">
        <v>3961</v>
      </c>
      <c r="G331" s="101">
        <v>206000</v>
      </c>
      <c r="H331" s="101">
        <v>206000</v>
      </c>
      <c r="I331" s="101">
        <v>0</v>
      </c>
      <c r="J331" s="101">
        <v>720</v>
      </c>
      <c r="K331" s="105"/>
    </row>
    <row r="332" spans="2:11" x14ac:dyDescent="0.2">
      <c r="B332" s="104" t="s">
        <v>3707</v>
      </c>
      <c r="C332" s="97" t="s">
        <v>3708</v>
      </c>
      <c r="D332" s="99">
        <v>33</v>
      </c>
      <c r="E332" s="98">
        <v>40018737</v>
      </c>
      <c r="F332" s="96" t="s">
        <v>3962</v>
      </c>
      <c r="G332" s="101">
        <v>181338</v>
      </c>
      <c r="H332" s="101">
        <v>181338</v>
      </c>
      <c r="I332" s="101">
        <v>0</v>
      </c>
      <c r="J332" s="101">
        <v>720</v>
      </c>
      <c r="K332" s="105"/>
    </row>
    <row r="333" spans="2:11" x14ac:dyDescent="0.2">
      <c r="B333" s="104" t="s">
        <v>3707</v>
      </c>
      <c r="C333" s="97" t="s">
        <v>3708</v>
      </c>
      <c r="D333" s="99">
        <v>33</v>
      </c>
      <c r="E333" s="98">
        <v>40018741</v>
      </c>
      <c r="F333" s="96" t="s">
        <v>3963</v>
      </c>
      <c r="G333" s="101">
        <v>207000</v>
      </c>
      <c r="H333" s="101">
        <v>207000</v>
      </c>
      <c r="I333" s="101">
        <v>0</v>
      </c>
      <c r="J333" s="101">
        <v>720</v>
      </c>
      <c r="K333" s="105"/>
    </row>
    <row r="334" spans="2:11" x14ac:dyDescent="0.2">
      <c r="B334" s="104" t="s">
        <v>3707</v>
      </c>
      <c r="C334" s="97" t="s">
        <v>3708</v>
      </c>
      <c r="D334" s="99">
        <v>33</v>
      </c>
      <c r="E334" s="98">
        <v>40018727</v>
      </c>
      <c r="F334" s="96" t="s">
        <v>3964</v>
      </c>
      <c r="G334" s="101">
        <v>207000</v>
      </c>
      <c r="H334" s="101">
        <v>207000</v>
      </c>
      <c r="I334" s="101">
        <v>0</v>
      </c>
      <c r="J334" s="101">
        <v>630</v>
      </c>
      <c r="K334" s="105"/>
    </row>
    <row r="335" spans="2:11" x14ac:dyDescent="0.2">
      <c r="B335" s="104" t="s">
        <v>3707</v>
      </c>
      <c r="C335" s="97" t="s">
        <v>3708</v>
      </c>
      <c r="D335" s="99">
        <v>33</v>
      </c>
      <c r="E335" s="98">
        <v>40018721</v>
      </c>
      <c r="F335" s="96" t="s">
        <v>3965</v>
      </c>
      <c r="G335" s="101">
        <v>247894.71000000002</v>
      </c>
      <c r="H335" s="101">
        <v>191747.35500000001</v>
      </c>
      <c r="I335" s="101">
        <v>0</v>
      </c>
      <c r="J335" s="101">
        <v>540</v>
      </c>
      <c r="K335" s="105"/>
    </row>
    <row r="336" spans="2:11" x14ac:dyDescent="0.2">
      <c r="B336" s="104" t="s">
        <v>3707</v>
      </c>
      <c r="C336" s="97" t="s">
        <v>3734</v>
      </c>
      <c r="D336" s="99">
        <v>33</v>
      </c>
      <c r="E336" s="98">
        <v>40014970</v>
      </c>
      <c r="F336" s="96" t="s">
        <v>3966</v>
      </c>
      <c r="G336" s="101">
        <v>72380</v>
      </c>
      <c r="H336" s="101">
        <v>72380</v>
      </c>
      <c r="I336" s="101">
        <v>0</v>
      </c>
      <c r="J336" s="101">
        <v>120</v>
      </c>
      <c r="K336" s="105"/>
    </row>
    <row r="337" spans="2:11" x14ac:dyDescent="0.2">
      <c r="B337" s="104" t="s">
        <v>3707</v>
      </c>
      <c r="C337" s="97" t="s">
        <v>3760</v>
      </c>
      <c r="D337" s="99">
        <v>33</v>
      </c>
      <c r="E337" s="98">
        <v>40013934</v>
      </c>
      <c r="F337" s="96" t="s">
        <v>3967</v>
      </c>
      <c r="G337" s="101">
        <v>96705</v>
      </c>
      <c r="H337" s="101">
        <v>96705</v>
      </c>
      <c r="I337" s="101">
        <v>0</v>
      </c>
      <c r="J337" s="101">
        <v>90</v>
      </c>
      <c r="K337" s="105"/>
    </row>
    <row r="338" spans="2:11" x14ac:dyDescent="0.2">
      <c r="B338" s="104" t="s">
        <v>3707</v>
      </c>
      <c r="C338" s="97" t="s">
        <v>3760</v>
      </c>
      <c r="D338" s="99">
        <v>33</v>
      </c>
      <c r="E338" s="98">
        <v>40010278</v>
      </c>
      <c r="F338" s="96" t="s">
        <v>3968</v>
      </c>
      <c r="G338" s="101">
        <v>93155</v>
      </c>
      <c r="H338" s="101">
        <v>93155</v>
      </c>
      <c r="I338" s="101">
        <v>0</v>
      </c>
      <c r="J338" s="101">
        <v>90</v>
      </c>
      <c r="K338" s="105"/>
    </row>
    <row r="339" spans="2:11" x14ac:dyDescent="0.2">
      <c r="B339" s="104" t="s">
        <v>3707</v>
      </c>
      <c r="C339" s="97" t="s">
        <v>3760</v>
      </c>
      <c r="D339" s="99">
        <v>33</v>
      </c>
      <c r="E339" s="98">
        <v>40010267</v>
      </c>
      <c r="F339" s="96" t="s">
        <v>3969</v>
      </c>
      <c r="G339" s="101">
        <v>88695</v>
      </c>
      <c r="H339" s="101">
        <v>88695</v>
      </c>
      <c r="I339" s="101">
        <v>0</v>
      </c>
      <c r="J339" s="101">
        <v>60</v>
      </c>
      <c r="K339" s="105"/>
    </row>
    <row r="340" spans="2:11" x14ac:dyDescent="0.2">
      <c r="B340" s="104" t="s">
        <v>3707</v>
      </c>
      <c r="C340" s="97" t="s">
        <v>3729</v>
      </c>
      <c r="D340" s="99">
        <v>33</v>
      </c>
      <c r="E340" s="98">
        <v>40012119</v>
      </c>
      <c r="F340" s="96" t="s">
        <v>4077</v>
      </c>
      <c r="G340" s="101">
        <v>125347</v>
      </c>
      <c r="H340" s="101">
        <v>125347</v>
      </c>
      <c r="I340" s="101">
        <v>0</v>
      </c>
      <c r="J340" s="101">
        <v>120</v>
      </c>
      <c r="K340" s="105"/>
    </row>
    <row r="341" spans="2:11" x14ac:dyDescent="0.2">
      <c r="B341" s="104" t="s">
        <v>3707</v>
      </c>
      <c r="C341" s="97" t="s">
        <v>3760</v>
      </c>
      <c r="D341" s="99">
        <v>33</v>
      </c>
      <c r="E341" s="98">
        <v>40013038</v>
      </c>
      <c r="F341" s="96" t="s">
        <v>3970</v>
      </c>
      <c r="G341" s="101">
        <v>82822</v>
      </c>
      <c r="H341" s="101">
        <v>82822</v>
      </c>
      <c r="I341" s="101">
        <v>0</v>
      </c>
      <c r="J341" s="101">
        <v>120</v>
      </c>
      <c r="K341" s="105"/>
    </row>
    <row r="342" spans="2:11" x14ac:dyDescent="0.2">
      <c r="B342" s="104" t="s">
        <v>3707</v>
      </c>
      <c r="C342" s="97" t="s">
        <v>3760</v>
      </c>
      <c r="D342" s="99">
        <v>33</v>
      </c>
      <c r="E342" s="98">
        <v>40013075</v>
      </c>
      <c r="F342" s="96" t="s">
        <v>3971</v>
      </c>
      <c r="G342" s="101">
        <v>88469</v>
      </c>
      <c r="H342" s="101">
        <v>88469</v>
      </c>
      <c r="I342" s="101">
        <v>43836.866999999998</v>
      </c>
      <c r="J342" s="101">
        <v>60</v>
      </c>
      <c r="K342" s="105"/>
    </row>
    <row r="343" spans="2:11" x14ac:dyDescent="0.2">
      <c r="B343" s="104" t="s">
        <v>3707</v>
      </c>
      <c r="C343" s="97" t="s">
        <v>3734</v>
      </c>
      <c r="D343" s="99">
        <v>33</v>
      </c>
      <c r="E343" s="98">
        <v>40014854</v>
      </c>
      <c r="F343" s="96" t="s">
        <v>3972</v>
      </c>
      <c r="G343" s="101">
        <v>96702</v>
      </c>
      <c r="H343" s="101">
        <v>96702</v>
      </c>
      <c r="I343" s="101">
        <v>0</v>
      </c>
      <c r="J343" s="101">
        <v>180</v>
      </c>
      <c r="K343" s="105"/>
    </row>
    <row r="344" spans="2:11" x14ac:dyDescent="0.2">
      <c r="B344" s="104" t="s">
        <v>3707</v>
      </c>
      <c r="C344" s="97" t="s">
        <v>3760</v>
      </c>
      <c r="D344" s="99">
        <v>33</v>
      </c>
      <c r="E344" s="98">
        <v>40013083</v>
      </c>
      <c r="F344" s="96" t="s">
        <v>3973</v>
      </c>
      <c r="G344" s="101">
        <v>84884</v>
      </c>
      <c r="H344" s="101">
        <v>84884</v>
      </c>
      <c r="I344" s="101">
        <v>0</v>
      </c>
      <c r="J344" s="101">
        <v>60</v>
      </c>
      <c r="K344" s="105"/>
    </row>
    <row r="345" spans="2:11" x14ac:dyDescent="0.2">
      <c r="B345" s="104" t="s">
        <v>3707</v>
      </c>
      <c r="C345" s="97" t="s">
        <v>3708</v>
      </c>
      <c r="D345" s="99">
        <v>33</v>
      </c>
      <c r="E345" s="98">
        <v>40020053</v>
      </c>
      <c r="F345" s="96" t="s">
        <v>3974</v>
      </c>
      <c r="G345" s="101">
        <v>2410000</v>
      </c>
      <c r="H345" s="101">
        <v>782000</v>
      </c>
      <c r="I345" s="101">
        <v>119</v>
      </c>
      <c r="J345" s="101">
        <v>720</v>
      </c>
      <c r="K345" s="105"/>
    </row>
    <row r="346" spans="2:11" x14ac:dyDescent="0.2">
      <c r="B346" s="104" t="s">
        <v>3707</v>
      </c>
      <c r="C346" s="97" t="s">
        <v>3708</v>
      </c>
      <c r="D346" s="99">
        <v>33</v>
      </c>
      <c r="E346" s="98">
        <v>40023020</v>
      </c>
      <c r="F346" s="96" t="s">
        <v>3975</v>
      </c>
      <c r="G346" s="101">
        <v>2500000</v>
      </c>
      <c r="H346" s="101">
        <v>2500000</v>
      </c>
      <c r="I346" s="101">
        <v>0</v>
      </c>
      <c r="J346" s="101">
        <v>720</v>
      </c>
      <c r="K346" s="105"/>
    </row>
    <row r="347" spans="2:11" x14ac:dyDescent="0.2">
      <c r="B347" s="104" t="s">
        <v>3707</v>
      </c>
      <c r="C347" s="97" t="s">
        <v>3708</v>
      </c>
      <c r="D347" s="99">
        <v>33</v>
      </c>
      <c r="E347" s="98">
        <v>40022178</v>
      </c>
      <c r="F347" s="96" t="s">
        <v>3976</v>
      </c>
      <c r="G347" s="101">
        <v>1500000</v>
      </c>
      <c r="H347" s="101">
        <v>1500000</v>
      </c>
      <c r="I347" s="101">
        <v>0</v>
      </c>
      <c r="J347" s="101">
        <v>720</v>
      </c>
      <c r="K347" s="105"/>
    </row>
    <row r="348" spans="2:11" x14ac:dyDescent="0.2">
      <c r="B348" s="104" t="s">
        <v>3707</v>
      </c>
      <c r="C348" s="97" t="s">
        <v>3717</v>
      </c>
      <c r="D348" s="99">
        <v>33</v>
      </c>
      <c r="E348" s="98">
        <v>40013186</v>
      </c>
      <c r="F348" s="96" t="s">
        <v>3977</v>
      </c>
      <c r="G348" s="101">
        <v>96702</v>
      </c>
      <c r="H348" s="101">
        <v>96702</v>
      </c>
      <c r="I348" s="101">
        <v>0</v>
      </c>
      <c r="J348" s="101">
        <v>90</v>
      </c>
      <c r="K348" s="105"/>
    </row>
    <row r="349" spans="2:11" x14ac:dyDescent="0.2">
      <c r="B349" s="104" t="s">
        <v>3707</v>
      </c>
      <c r="C349" s="97" t="s">
        <v>3717</v>
      </c>
      <c r="D349" s="99">
        <v>33</v>
      </c>
      <c r="E349" s="98">
        <v>40013178</v>
      </c>
      <c r="F349" s="96" t="s">
        <v>3978</v>
      </c>
      <c r="G349" s="101">
        <v>96705</v>
      </c>
      <c r="H349" s="101">
        <v>96705</v>
      </c>
      <c r="I349" s="101">
        <v>0</v>
      </c>
      <c r="J349" s="101">
        <v>90</v>
      </c>
      <c r="K349" s="105"/>
    </row>
    <row r="350" spans="2:11" x14ac:dyDescent="0.2">
      <c r="B350" s="104" t="s">
        <v>3707</v>
      </c>
      <c r="C350" s="97" t="s">
        <v>3708</v>
      </c>
      <c r="D350" s="99">
        <v>33</v>
      </c>
      <c r="E350" s="98">
        <v>40025157</v>
      </c>
      <c r="F350" s="96" t="s">
        <v>3979</v>
      </c>
      <c r="G350" s="101">
        <v>219304</v>
      </c>
      <c r="H350" s="101">
        <v>219304</v>
      </c>
      <c r="I350" s="101">
        <v>0</v>
      </c>
      <c r="J350" s="101">
        <v>180</v>
      </c>
      <c r="K350" s="105"/>
    </row>
    <row r="351" spans="2:11" x14ac:dyDescent="0.2">
      <c r="B351" s="104" t="s">
        <v>3707</v>
      </c>
      <c r="C351" s="97" t="s">
        <v>3708</v>
      </c>
      <c r="D351" s="99">
        <v>33</v>
      </c>
      <c r="E351" s="98">
        <v>40016436</v>
      </c>
      <c r="F351" s="96" t="s">
        <v>3980</v>
      </c>
      <c r="G351" s="101">
        <v>634800</v>
      </c>
      <c r="H351" s="101">
        <v>77200</v>
      </c>
      <c r="I351" s="101">
        <v>0</v>
      </c>
      <c r="J351" s="101">
        <v>720</v>
      </c>
      <c r="K351" s="105"/>
    </row>
    <row r="352" spans="2:11" x14ac:dyDescent="0.2">
      <c r="B352" s="104" t="s">
        <v>3707</v>
      </c>
      <c r="C352" s="97" t="s">
        <v>3708</v>
      </c>
      <c r="D352" s="99">
        <v>33</v>
      </c>
      <c r="E352" s="98">
        <v>40024760</v>
      </c>
      <c r="F352" s="96" t="s">
        <v>3981</v>
      </c>
      <c r="G352" s="101">
        <v>5059968</v>
      </c>
      <c r="H352" s="101">
        <v>1759496</v>
      </c>
      <c r="I352" s="101">
        <v>0</v>
      </c>
      <c r="J352" s="101">
        <v>720</v>
      </c>
      <c r="K352" s="105"/>
    </row>
    <row r="353" spans="2:15" x14ac:dyDescent="0.2">
      <c r="B353" s="104" t="s">
        <v>3473</v>
      </c>
      <c r="C353" s="97" t="s">
        <v>151</v>
      </c>
      <c r="D353" s="106">
        <v>29</v>
      </c>
      <c r="E353" s="98">
        <v>30112885</v>
      </c>
      <c r="F353" s="96" t="s">
        <v>3474</v>
      </c>
      <c r="G353" s="102">
        <v>1047402.083</v>
      </c>
      <c r="H353" s="107">
        <v>0</v>
      </c>
      <c r="I353" s="107">
        <v>0</v>
      </c>
      <c r="J353" s="101" t="s">
        <v>3475</v>
      </c>
      <c r="K353" s="103"/>
    </row>
    <row r="354" spans="2:15" x14ac:dyDescent="0.2">
      <c r="B354" s="104" t="s">
        <v>3473</v>
      </c>
      <c r="C354" s="97" t="s">
        <v>3476</v>
      </c>
      <c r="D354" s="106">
        <v>29</v>
      </c>
      <c r="E354" s="98" t="s">
        <v>3477</v>
      </c>
      <c r="F354" s="96" t="s">
        <v>3478</v>
      </c>
      <c r="G354" s="102">
        <v>104009.10331000001</v>
      </c>
      <c r="H354" s="107">
        <v>0</v>
      </c>
      <c r="I354" s="107">
        <v>0</v>
      </c>
      <c r="J354" s="101" t="s">
        <v>406</v>
      </c>
      <c r="K354" s="103"/>
    </row>
    <row r="355" spans="2:15" x14ac:dyDescent="0.2">
      <c r="B355" s="104" t="s">
        <v>3473</v>
      </c>
      <c r="C355" s="97" t="s">
        <v>151</v>
      </c>
      <c r="D355" s="106">
        <v>29</v>
      </c>
      <c r="E355" s="98">
        <v>30137744</v>
      </c>
      <c r="F355" s="96" t="s">
        <v>3479</v>
      </c>
      <c r="G355" s="102">
        <v>2754797</v>
      </c>
      <c r="H355" s="107">
        <v>97969.062999999995</v>
      </c>
      <c r="I355" s="107">
        <v>0</v>
      </c>
      <c r="J355" s="101">
        <v>200</v>
      </c>
      <c r="K355" s="103"/>
    </row>
    <row r="356" spans="2:15" x14ac:dyDescent="0.2">
      <c r="B356" s="104" t="s">
        <v>3473</v>
      </c>
      <c r="C356" s="97" t="s">
        <v>3480</v>
      </c>
      <c r="D356" s="106">
        <v>29</v>
      </c>
      <c r="E356" s="98">
        <v>30280622</v>
      </c>
      <c r="F356" s="96" t="s">
        <v>3481</v>
      </c>
      <c r="G356" s="102">
        <v>761570.52489</v>
      </c>
      <c r="H356" s="107">
        <v>0</v>
      </c>
      <c r="I356" s="107">
        <v>0</v>
      </c>
      <c r="J356" s="101">
        <v>200</v>
      </c>
      <c r="K356" s="103"/>
    </row>
    <row r="357" spans="2:15" x14ac:dyDescent="0.2">
      <c r="B357" s="104" t="s">
        <v>3473</v>
      </c>
      <c r="C357" s="97" t="s">
        <v>3476</v>
      </c>
      <c r="D357" s="106">
        <v>29</v>
      </c>
      <c r="E357" s="98">
        <v>30305622</v>
      </c>
      <c r="F357" s="96" t="s">
        <v>3482</v>
      </c>
      <c r="G357" s="102">
        <v>55047</v>
      </c>
      <c r="H357" s="107">
        <v>0</v>
      </c>
      <c r="I357" s="107">
        <v>0</v>
      </c>
      <c r="J357" s="101">
        <v>400</v>
      </c>
      <c r="K357" s="103" t="s">
        <v>588</v>
      </c>
      <c r="O357" s="81"/>
    </row>
    <row r="358" spans="2:15" x14ac:dyDescent="0.2">
      <c r="B358" s="104" t="s">
        <v>3473</v>
      </c>
      <c r="C358" s="97" t="s">
        <v>51</v>
      </c>
      <c r="D358" s="106">
        <v>29</v>
      </c>
      <c r="E358" s="98">
        <v>30137114</v>
      </c>
      <c r="F358" s="96" t="s">
        <v>3483</v>
      </c>
      <c r="G358" s="102">
        <v>454779.91100000002</v>
      </c>
      <c r="H358" s="107">
        <v>1.431</v>
      </c>
      <c r="I358" s="107">
        <v>0</v>
      </c>
      <c r="J358" s="101" t="s">
        <v>406</v>
      </c>
      <c r="K358" s="103"/>
      <c r="M358" s="81"/>
      <c r="O358" s="82"/>
    </row>
    <row r="359" spans="2:15" x14ac:dyDescent="0.2">
      <c r="B359" s="104" t="s">
        <v>3473</v>
      </c>
      <c r="C359" s="97" t="s">
        <v>51</v>
      </c>
      <c r="D359" s="106">
        <v>29</v>
      </c>
      <c r="E359" s="98">
        <v>30429024</v>
      </c>
      <c r="F359" s="96" t="s">
        <v>3484</v>
      </c>
      <c r="G359" s="102">
        <v>638554</v>
      </c>
      <c r="H359" s="107">
        <v>81396</v>
      </c>
      <c r="I359" s="107">
        <v>81396</v>
      </c>
      <c r="J359" s="101">
        <v>60</v>
      </c>
      <c r="K359" s="103"/>
    </row>
    <row r="360" spans="2:15" x14ac:dyDescent="0.2">
      <c r="B360" s="104" t="s">
        <v>3473</v>
      </c>
      <c r="C360" s="97" t="s">
        <v>51</v>
      </c>
      <c r="D360" s="106">
        <v>29</v>
      </c>
      <c r="E360" s="98">
        <v>30414872</v>
      </c>
      <c r="F360" s="96" t="s">
        <v>3485</v>
      </c>
      <c r="G360" s="102">
        <v>89121</v>
      </c>
      <c r="H360" s="107">
        <v>0</v>
      </c>
      <c r="I360" s="107">
        <v>0</v>
      </c>
      <c r="J360" s="101">
        <v>330</v>
      </c>
      <c r="K360" s="103"/>
      <c r="M360" s="81"/>
      <c r="N360" s="82"/>
      <c r="O360" s="81"/>
    </row>
    <row r="361" spans="2:15" x14ac:dyDescent="0.2">
      <c r="B361" s="104" t="s">
        <v>3473</v>
      </c>
      <c r="C361" s="97" t="s">
        <v>3480</v>
      </c>
      <c r="D361" s="106">
        <v>29</v>
      </c>
      <c r="E361" s="98">
        <v>30463884</v>
      </c>
      <c r="F361" s="96" t="s">
        <v>3486</v>
      </c>
      <c r="G361" s="102">
        <v>248000</v>
      </c>
      <c r="H361" s="107">
        <v>0</v>
      </c>
      <c r="I361" s="107">
        <v>0</v>
      </c>
      <c r="J361" s="101">
        <v>200</v>
      </c>
      <c r="K361" s="103"/>
    </row>
    <row r="362" spans="2:15" x14ac:dyDescent="0.2">
      <c r="B362" s="104" t="s">
        <v>3473</v>
      </c>
      <c r="C362" s="97" t="s">
        <v>51</v>
      </c>
      <c r="D362" s="106">
        <v>29</v>
      </c>
      <c r="E362" s="98">
        <v>30414877</v>
      </c>
      <c r="F362" s="96" t="s">
        <v>3487</v>
      </c>
      <c r="G362" s="102">
        <v>378807</v>
      </c>
      <c r="H362" s="107">
        <v>0</v>
      </c>
      <c r="I362" s="107">
        <v>0</v>
      </c>
      <c r="J362" s="101">
        <v>330</v>
      </c>
      <c r="K362" s="103"/>
    </row>
    <row r="363" spans="2:15" x14ac:dyDescent="0.2">
      <c r="B363" s="104" t="s">
        <v>3473</v>
      </c>
      <c r="C363" s="97" t="s">
        <v>51</v>
      </c>
      <c r="D363" s="106">
        <v>29</v>
      </c>
      <c r="E363" s="98">
        <v>30442725</v>
      </c>
      <c r="F363" s="96" t="s">
        <v>3488</v>
      </c>
      <c r="G363" s="102">
        <v>103029</v>
      </c>
      <c r="H363" s="107">
        <v>0</v>
      </c>
      <c r="I363" s="107">
        <v>0</v>
      </c>
      <c r="J363" s="101">
        <v>100</v>
      </c>
      <c r="K363" s="103"/>
    </row>
    <row r="364" spans="2:15" x14ac:dyDescent="0.2">
      <c r="B364" s="104" t="s">
        <v>3473</v>
      </c>
      <c r="C364" s="97" t="s">
        <v>51</v>
      </c>
      <c r="D364" s="106">
        <v>29</v>
      </c>
      <c r="E364" s="98">
        <v>30440675</v>
      </c>
      <c r="F364" s="96" t="s">
        <v>3489</v>
      </c>
      <c r="G364" s="102">
        <v>67000</v>
      </c>
      <c r="H364" s="107">
        <v>0</v>
      </c>
      <c r="I364" s="107">
        <v>0</v>
      </c>
      <c r="J364" s="101">
        <v>200</v>
      </c>
      <c r="K364" s="103"/>
    </row>
    <row r="365" spans="2:15" x14ac:dyDescent="0.2">
      <c r="B365" s="104" t="s">
        <v>3473</v>
      </c>
      <c r="C365" s="97" t="s">
        <v>51</v>
      </c>
      <c r="D365" s="106">
        <v>29</v>
      </c>
      <c r="E365" s="98">
        <v>30483457</v>
      </c>
      <c r="F365" s="96" t="s">
        <v>3490</v>
      </c>
      <c r="G365" s="102">
        <v>1223699</v>
      </c>
      <c r="H365" s="107">
        <v>635751.18500000006</v>
      </c>
      <c r="I365" s="107">
        <v>496431.935</v>
      </c>
      <c r="J365" s="101">
        <v>320</v>
      </c>
      <c r="K365" s="103"/>
    </row>
    <row r="366" spans="2:15" x14ac:dyDescent="0.2">
      <c r="B366" s="104" t="s">
        <v>3473</v>
      </c>
      <c r="C366" s="97" t="s">
        <v>3491</v>
      </c>
      <c r="D366" s="106">
        <v>29</v>
      </c>
      <c r="E366" s="98">
        <v>30486939</v>
      </c>
      <c r="F366" s="96" t="s">
        <v>3492</v>
      </c>
      <c r="G366" s="102">
        <v>840721.57085000002</v>
      </c>
      <c r="H366" s="107">
        <v>750997</v>
      </c>
      <c r="I366" s="107">
        <v>0</v>
      </c>
      <c r="J366" s="101">
        <v>80</v>
      </c>
      <c r="K366" s="103"/>
    </row>
    <row r="367" spans="2:15" x14ac:dyDescent="0.2">
      <c r="B367" s="104" t="s">
        <v>3473</v>
      </c>
      <c r="C367" s="97" t="s">
        <v>51</v>
      </c>
      <c r="D367" s="106">
        <v>29</v>
      </c>
      <c r="E367" s="98">
        <v>30402626</v>
      </c>
      <c r="F367" s="96" t="s">
        <v>3493</v>
      </c>
      <c r="G367" s="102">
        <v>127252</v>
      </c>
      <c r="H367" s="107">
        <v>127252</v>
      </c>
      <c r="I367" s="107">
        <v>51158.1</v>
      </c>
      <c r="J367" s="101">
        <v>120</v>
      </c>
      <c r="K367" s="103"/>
    </row>
    <row r="368" spans="2:15" x14ac:dyDescent="0.2">
      <c r="B368" s="104" t="s">
        <v>3473</v>
      </c>
      <c r="C368" s="97" t="s">
        <v>3491</v>
      </c>
      <c r="D368" s="106">
        <v>29</v>
      </c>
      <c r="E368" s="98">
        <v>40009458</v>
      </c>
      <c r="F368" s="96" t="s">
        <v>3494</v>
      </c>
      <c r="G368" s="102">
        <v>415872</v>
      </c>
      <c r="H368" s="107">
        <v>0</v>
      </c>
      <c r="I368" s="107">
        <v>0</v>
      </c>
      <c r="J368" s="101" t="s">
        <v>3495</v>
      </c>
      <c r="K368" s="103"/>
    </row>
    <row r="369" spans="2:11" x14ac:dyDescent="0.2">
      <c r="B369" s="104" t="s">
        <v>3473</v>
      </c>
      <c r="C369" s="97" t="s">
        <v>3491</v>
      </c>
      <c r="D369" s="106">
        <v>29</v>
      </c>
      <c r="E369" s="98">
        <v>30484421</v>
      </c>
      <c r="F369" s="96" t="s">
        <v>3496</v>
      </c>
      <c r="G369" s="102">
        <v>171138.35200000001</v>
      </c>
      <c r="H369" s="107">
        <v>99461.351999999999</v>
      </c>
      <c r="I369" s="107">
        <v>0</v>
      </c>
      <c r="J369" s="101">
        <v>180</v>
      </c>
      <c r="K369" s="103"/>
    </row>
    <row r="370" spans="2:11" x14ac:dyDescent="0.2">
      <c r="B370" s="104" t="s">
        <v>3473</v>
      </c>
      <c r="C370" s="97" t="s">
        <v>3476</v>
      </c>
      <c r="D370" s="106">
        <v>29</v>
      </c>
      <c r="E370" s="98">
        <v>40007247</v>
      </c>
      <c r="F370" s="96" t="s">
        <v>3497</v>
      </c>
      <c r="G370" s="102">
        <v>263181.77</v>
      </c>
      <c r="H370" s="107">
        <v>263181.77</v>
      </c>
      <c r="I370" s="107">
        <v>0</v>
      </c>
      <c r="J370" s="101">
        <v>120</v>
      </c>
      <c r="K370" s="103"/>
    </row>
    <row r="371" spans="2:11" x14ac:dyDescent="0.2">
      <c r="B371" s="104" t="s">
        <v>3473</v>
      </c>
      <c r="C371" s="97" t="s">
        <v>51</v>
      </c>
      <c r="D371" s="106">
        <v>29</v>
      </c>
      <c r="E371" s="98">
        <v>30409377</v>
      </c>
      <c r="F371" s="96" t="s">
        <v>3498</v>
      </c>
      <c r="G371" s="102">
        <v>105246</v>
      </c>
      <c r="H371" s="107">
        <v>87223.153999999995</v>
      </c>
      <c r="I371" s="107">
        <v>87223.153999999995</v>
      </c>
      <c r="J371" s="101">
        <v>120</v>
      </c>
      <c r="K371" s="103"/>
    </row>
    <row r="372" spans="2:11" x14ac:dyDescent="0.2">
      <c r="B372" s="104" t="s">
        <v>3473</v>
      </c>
      <c r="C372" s="97" t="s">
        <v>3499</v>
      </c>
      <c r="D372" s="106">
        <v>29</v>
      </c>
      <c r="E372" s="98">
        <v>40000961</v>
      </c>
      <c r="F372" s="96" t="s">
        <v>3500</v>
      </c>
      <c r="G372" s="102">
        <v>95000</v>
      </c>
      <c r="H372" s="107">
        <v>0</v>
      </c>
      <c r="I372" s="107">
        <v>0</v>
      </c>
      <c r="J372" s="101">
        <v>180</v>
      </c>
      <c r="K372" s="103"/>
    </row>
    <row r="373" spans="2:11" x14ac:dyDescent="0.2">
      <c r="B373" s="104" t="s">
        <v>3473</v>
      </c>
      <c r="C373" s="97" t="s">
        <v>3501</v>
      </c>
      <c r="D373" s="106">
        <v>29</v>
      </c>
      <c r="E373" s="98">
        <v>40012988</v>
      </c>
      <c r="F373" s="96" t="s">
        <v>3502</v>
      </c>
      <c r="G373" s="102">
        <v>96097</v>
      </c>
      <c r="H373" s="107">
        <v>96097</v>
      </c>
      <c r="I373" s="107">
        <v>0</v>
      </c>
      <c r="J373" s="101">
        <v>30</v>
      </c>
      <c r="K373" s="103"/>
    </row>
    <row r="374" spans="2:11" x14ac:dyDescent="0.2">
      <c r="B374" s="104" t="s">
        <v>3473</v>
      </c>
      <c r="C374" s="97" t="s">
        <v>3499</v>
      </c>
      <c r="D374" s="106">
        <v>29</v>
      </c>
      <c r="E374" s="98">
        <v>30481861</v>
      </c>
      <c r="F374" s="96" t="s">
        <v>3503</v>
      </c>
      <c r="G374" s="102">
        <v>291000</v>
      </c>
      <c r="H374" s="107">
        <v>0</v>
      </c>
      <c r="I374" s="107">
        <v>0</v>
      </c>
      <c r="J374" s="101">
        <v>180</v>
      </c>
      <c r="K374" s="103"/>
    </row>
    <row r="375" spans="2:11" x14ac:dyDescent="0.2">
      <c r="B375" s="104" t="s">
        <v>3473</v>
      </c>
      <c r="C375" s="97" t="s">
        <v>51</v>
      </c>
      <c r="D375" s="106">
        <v>29</v>
      </c>
      <c r="E375" s="98">
        <v>30402029</v>
      </c>
      <c r="F375" s="96" t="s">
        <v>4078</v>
      </c>
      <c r="G375" s="102">
        <v>649504.98699999996</v>
      </c>
      <c r="H375" s="107">
        <v>0</v>
      </c>
      <c r="I375" s="107">
        <v>0</v>
      </c>
      <c r="J375" s="101">
        <v>60</v>
      </c>
      <c r="K375" s="103"/>
    </row>
    <row r="376" spans="2:11" x14ac:dyDescent="0.2">
      <c r="B376" s="104" t="s">
        <v>3473</v>
      </c>
      <c r="C376" s="97" t="s">
        <v>51</v>
      </c>
      <c r="D376" s="106">
        <v>29</v>
      </c>
      <c r="E376" s="98">
        <v>40018846</v>
      </c>
      <c r="F376" s="96" t="s">
        <v>3504</v>
      </c>
      <c r="G376" s="102">
        <v>44885</v>
      </c>
      <c r="H376" s="107">
        <v>0</v>
      </c>
      <c r="I376" s="107">
        <v>0</v>
      </c>
      <c r="J376" s="101">
        <v>180</v>
      </c>
      <c r="K376" s="103"/>
    </row>
    <row r="377" spans="2:11" x14ac:dyDescent="0.2">
      <c r="B377" s="104" t="s">
        <v>3473</v>
      </c>
      <c r="C377" s="97" t="s">
        <v>3505</v>
      </c>
      <c r="D377" s="106">
        <v>29</v>
      </c>
      <c r="E377" s="98">
        <v>40007523</v>
      </c>
      <c r="F377" s="96" t="s">
        <v>3506</v>
      </c>
      <c r="G377" s="102">
        <v>229314.31899999999</v>
      </c>
      <c r="H377" s="107">
        <v>229314.31899999999</v>
      </c>
      <c r="I377" s="107">
        <v>155343.91800000001</v>
      </c>
      <c r="J377" s="101" t="s">
        <v>406</v>
      </c>
      <c r="K377" s="103"/>
    </row>
    <row r="378" spans="2:11" x14ac:dyDescent="0.2">
      <c r="B378" s="104" t="s">
        <v>3473</v>
      </c>
      <c r="C378" s="97" t="s">
        <v>51</v>
      </c>
      <c r="D378" s="106">
        <v>29</v>
      </c>
      <c r="E378" s="98">
        <v>40018652</v>
      </c>
      <c r="F378" s="96" t="s">
        <v>3507</v>
      </c>
      <c r="G378" s="102">
        <v>726744</v>
      </c>
      <c r="H378" s="107">
        <v>0</v>
      </c>
      <c r="I378" s="107">
        <v>0</v>
      </c>
      <c r="J378" s="101">
        <v>300</v>
      </c>
      <c r="K378" s="103"/>
    </row>
    <row r="379" spans="2:11" x14ac:dyDescent="0.2">
      <c r="B379" s="104" t="s">
        <v>3473</v>
      </c>
      <c r="C379" s="97" t="s">
        <v>3499</v>
      </c>
      <c r="D379" s="106">
        <v>29</v>
      </c>
      <c r="E379" s="98">
        <v>40021751</v>
      </c>
      <c r="F379" s="96" t="s">
        <v>3508</v>
      </c>
      <c r="G379" s="102">
        <v>35968.785000000003</v>
      </c>
      <c r="H379" s="107">
        <v>0</v>
      </c>
      <c r="I379" s="107">
        <v>0</v>
      </c>
      <c r="J379" s="101">
        <v>330</v>
      </c>
      <c r="K379" s="103"/>
    </row>
    <row r="380" spans="2:11" x14ac:dyDescent="0.2">
      <c r="B380" s="104" t="s">
        <v>3473</v>
      </c>
      <c r="C380" s="97" t="s">
        <v>151</v>
      </c>
      <c r="D380" s="106">
        <v>29</v>
      </c>
      <c r="E380" s="98">
        <v>40023009</v>
      </c>
      <c r="F380" s="96" t="s">
        <v>3509</v>
      </c>
      <c r="G380" s="102">
        <v>34412.148000000001</v>
      </c>
      <c r="H380" s="107">
        <v>34412.148000000001</v>
      </c>
      <c r="I380" s="107">
        <v>2115.73</v>
      </c>
      <c r="J380" s="101" t="s">
        <v>406</v>
      </c>
      <c r="K380" s="103"/>
    </row>
    <row r="381" spans="2:11" x14ac:dyDescent="0.2">
      <c r="B381" s="104" t="s">
        <v>3473</v>
      </c>
      <c r="C381" s="97" t="s">
        <v>51</v>
      </c>
      <c r="D381" s="106">
        <v>29</v>
      </c>
      <c r="E381" s="98">
        <v>40023308</v>
      </c>
      <c r="F381" s="96" t="s">
        <v>3510</v>
      </c>
      <c r="G381" s="102">
        <v>29010</v>
      </c>
      <c r="H381" s="107">
        <v>0</v>
      </c>
      <c r="I381" s="107">
        <v>0</v>
      </c>
      <c r="J381" s="101">
        <v>180</v>
      </c>
      <c r="K381" s="103"/>
    </row>
    <row r="382" spans="2:11" x14ac:dyDescent="0.2">
      <c r="B382" s="104" t="s">
        <v>3473</v>
      </c>
      <c r="C382" s="97" t="s">
        <v>151</v>
      </c>
      <c r="D382" s="106">
        <v>29</v>
      </c>
      <c r="E382" s="98">
        <v>40012087</v>
      </c>
      <c r="F382" s="96" t="s">
        <v>3511</v>
      </c>
      <c r="G382" s="102">
        <v>227449</v>
      </c>
      <c r="H382" s="107">
        <v>0</v>
      </c>
      <c r="I382" s="107">
        <v>0</v>
      </c>
      <c r="J382" s="101">
        <v>150</v>
      </c>
      <c r="K382" s="103"/>
    </row>
    <row r="383" spans="2:11" x14ac:dyDescent="0.2">
      <c r="B383" s="104" t="s">
        <v>3473</v>
      </c>
      <c r="C383" s="97" t="s">
        <v>3480</v>
      </c>
      <c r="D383" s="98">
        <v>31</v>
      </c>
      <c r="E383" s="98">
        <v>30076017</v>
      </c>
      <c r="F383" s="96" t="s">
        <v>3512</v>
      </c>
      <c r="G383" s="102">
        <v>58023.18</v>
      </c>
      <c r="H383" s="107">
        <v>0</v>
      </c>
      <c r="I383" s="107">
        <v>0</v>
      </c>
      <c r="J383" s="101" t="s">
        <v>406</v>
      </c>
      <c r="K383" s="103"/>
    </row>
    <row r="384" spans="2:11" x14ac:dyDescent="0.2">
      <c r="B384" s="104" t="s">
        <v>3473</v>
      </c>
      <c r="C384" s="97" t="s">
        <v>3476</v>
      </c>
      <c r="D384" s="98">
        <v>31</v>
      </c>
      <c r="E384" s="98">
        <v>30086885</v>
      </c>
      <c r="F384" s="96" t="s">
        <v>3513</v>
      </c>
      <c r="G384" s="102">
        <v>6438827.1380000003</v>
      </c>
      <c r="H384" s="107">
        <v>79678.866999999998</v>
      </c>
      <c r="I384" s="107">
        <v>0</v>
      </c>
      <c r="J384" s="101">
        <v>180</v>
      </c>
      <c r="K384" s="103"/>
    </row>
    <row r="385" spans="2:11" x14ac:dyDescent="0.2">
      <c r="B385" s="104" t="s">
        <v>3473</v>
      </c>
      <c r="C385" s="97" t="s">
        <v>3505</v>
      </c>
      <c r="D385" s="98">
        <v>31</v>
      </c>
      <c r="E385" s="98">
        <v>30101214</v>
      </c>
      <c r="F385" s="96" t="s">
        <v>3514</v>
      </c>
      <c r="G385" s="102">
        <v>3198180.3059999999</v>
      </c>
      <c r="H385" s="107">
        <v>0</v>
      </c>
      <c r="I385" s="107">
        <v>0</v>
      </c>
      <c r="J385" s="101" t="s">
        <v>406</v>
      </c>
      <c r="K385" s="103"/>
    </row>
    <row r="386" spans="2:11" x14ac:dyDescent="0.2">
      <c r="B386" s="104" t="s">
        <v>3473</v>
      </c>
      <c r="C386" s="97" t="s">
        <v>51</v>
      </c>
      <c r="D386" s="98">
        <v>31</v>
      </c>
      <c r="E386" s="98">
        <v>30109379</v>
      </c>
      <c r="F386" s="96" t="s">
        <v>3515</v>
      </c>
      <c r="G386" s="102">
        <v>4346490.4989999998</v>
      </c>
      <c r="H386" s="107">
        <v>0</v>
      </c>
      <c r="I386" s="107">
        <v>0</v>
      </c>
      <c r="J386" s="101" t="s">
        <v>406</v>
      </c>
      <c r="K386" s="103"/>
    </row>
    <row r="387" spans="2:11" x14ac:dyDescent="0.2">
      <c r="B387" s="104" t="s">
        <v>3473</v>
      </c>
      <c r="C387" s="97" t="s">
        <v>51</v>
      </c>
      <c r="D387" s="98">
        <v>31</v>
      </c>
      <c r="E387" s="98">
        <v>30066284</v>
      </c>
      <c r="F387" s="96" t="s">
        <v>3516</v>
      </c>
      <c r="G387" s="102">
        <v>4676415.6519999998</v>
      </c>
      <c r="H387" s="107">
        <v>0</v>
      </c>
      <c r="I387" s="107">
        <v>0</v>
      </c>
      <c r="J387" s="101" t="s">
        <v>406</v>
      </c>
      <c r="K387" s="103"/>
    </row>
    <row r="388" spans="2:11" x14ac:dyDescent="0.2">
      <c r="B388" s="104" t="s">
        <v>3473</v>
      </c>
      <c r="C388" s="97" t="s">
        <v>151</v>
      </c>
      <c r="D388" s="98">
        <v>31</v>
      </c>
      <c r="E388" s="98">
        <v>30136498</v>
      </c>
      <c r="F388" s="96" t="s">
        <v>3517</v>
      </c>
      <c r="G388" s="102">
        <v>540485</v>
      </c>
      <c r="H388" s="107">
        <v>0</v>
      </c>
      <c r="I388" s="107">
        <v>0</v>
      </c>
      <c r="J388" s="101" t="s">
        <v>3475</v>
      </c>
      <c r="K388" s="103"/>
    </row>
    <row r="389" spans="2:11" x14ac:dyDescent="0.2">
      <c r="B389" s="104" t="s">
        <v>3473</v>
      </c>
      <c r="C389" s="97" t="s">
        <v>51</v>
      </c>
      <c r="D389" s="98">
        <v>31</v>
      </c>
      <c r="E389" s="98">
        <v>30126588</v>
      </c>
      <c r="F389" s="96" t="s">
        <v>3518</v>
      </c>
      <c r="G389" s="102">
        <v>4248990.9009999996</v>
      </c>
      <c r="H389" s="107">
        <v>0</v>
      </c>
      <c r="I389" s="107">
        <v>0</v>
      </c>
      <c r="J389" s="101">
        <v>240</v>
      </c>
      <c r="K389" s="103"/>
    </row>
    <row r="390" spans="2:11" x14ac:dyDescent="0.2">
      <c r="B390" s="104" t="s">
        <v>3473</v>
      </c>
      <c r="C390" s="97" t="s">
        <v>3505</v>
      </c>
      <c r="D390" s="98">
        <v>31</v>
      </c>
      <c r="E390" s="98">
        <v>30108045</v>
      </c>
      <c r="F390" s="96" t="s">
        <v>3519</v>
      </c>
      <c r="G390" s="102">
        <v>666142.41099999996</v>
      </c>
      <c r="H390" s="107">
        <v>169272.432</v>
      </c>
      <c r="I390" s="107">
        <v>84798.180999999997</v>
      </c>
      <c r="J390" s="101">
        <v>180</v>
      </c>
      <c r="K390" s="103"/>
    </row>
    <row r="391" spans="2:11" x14ac:dyDescent="0.2">
      <c r="B391" s="104" t="s">
        <v>3473</v>
      </c>
      <c r="C391" s="97" t="s">
        <v>3501</v>
      </c>
      <c r="D391" s="98">
        <v>31</v>
      </c>
      <c r="E391" s="98">
        <v>30167472</v>
      </c>
      <c r="F391" s="96" t="s">
        <v>3520</v>
      </c>
      <c r="G391" s="102">
        <v>1652457.2520000001</v>
      </c>
      <c r="H391" s="107">
        <v>545385.52399999998</v>
      </c>
      <c r="I391" s="107">
        <v>0</v>
      </c>
      <c r="J391" s="101">
        <v>90</v>
      </c>
      <c r="K391" s="103"/>
    </row>
    <row r="392" spans="2:11" x14ac:dyDescent="0.2">
      <c r="B392" s="104" t="s">
        <v>3473</v>
      </c>
      <c r="C392" s="97" t="s">
        <v>3521</v>
      </c>
      <c r="D392" s="98">
        <v>31</v>
      </c>
      <c r="E392" s="98">
        <v>30137533</v>
      </c>
      <c r="F392" s="96" t="s">
        <v>3522</v>
      </c>
      <c r="G392" s="102">
        <v>1468561.7220000001</v>
      </c>
      <c r="H392" s="107">
        <v>0</v>
      </c>
      <c r="I392" s="107">
        <v>0</v>
      </c>
      <c r="J392" s="101" t="s">
        <v>3523</v>
      </c>
      <c r="K392" s="103"/>
    </row>
    <row r="393" spans="2:11" x14ac:dyDescent="0.2">
      <c r="B393" s="104" t="s">
        <v>3473</v>
      </c>
      <c r="C393" s="97" t="s">
        <v>51</v>
      </c>
      <c r="D393" s="98">
        <v>31</v>
      </c>
      <c r="E393" s="98">
        <v>30087356</v>
      </c>
      <c r="F393" s="96" t="s">
        <v>3524</v>
      </c>
      <c r="G393" s="102">
        <v>2231380.39</v>
      </c>
      <c r="H393" s="107">
        <v>9323.491</v>
      </c>
      <c r="I393" s="107">
        <v>0</v>
      </c>
      <c r="J393" s="101" t="s">
        <v>406</v>
      </c>
      <c r="K393" s="103"/>
    </row>
    <row r="394" spans="2:11" x14ac:dyDescent="0.2">
      <c r="B394" s="104" t="s">
        <v>3473</v>
      </c>
      <c r="C394" s="97" t="s">
        <v>3491</v>
      </c>
      <c r="D394" s="98">
        <v>31</v>
      </c>
      <c r="E394" s="98">
        <v>30003506</v>
      </c>
      <c r="F394" s="96" t="s">
        <v>3525</v>
      </c>
      <c r="G394" s="102">
        <v>10754973.614</v>
      </c>
      <c r="H394" s="107">
        <v>3885.63</v>
      </c>
      <c r="I394" s="107">
        <v>0</v>
      </c>
      <c r="J394" s="101" t="s">
        <v>406</v>
      </c>
      <c r="K394" s="103"/>
    </row>
    <row r="395" spans="2:11" x14ac:dyDescent="0.2">
      <c r="B395" s="104" t="s">
        <v>3473</v>
      </c>
      <c r="C395" s="97" t="s">
        <v>51</v>
      </c>
      <c r="D395" s="98">
        <v>31</v>
      </c>
      <c r="E395" s="98">
        <v>20183313</v>
      </c>
      <c r="F395" s="96" t="s">
        <v>3526</v>
      </c>
      <c r="G395" s="102">
        <v>5741496</v>
      </c>
      <c r="H395" s="107">
        <v>0</v>
      </c>
      <c r="I395" s="107">
        <v>0</v>
      </c>
      <c r="J395" s="101" t="s">
        <v>3527</v>
      </c>
      <c r="K395" s="103" t="s">
        <v>588</v>
      </c>
    </row>
    <row r="396" spans="2:11" x14ac:dyDescent="0.2">
      <c r="B396" s="104" t="s">
        <v>3473</v>
      </c>
      <c r="C396" s="97" t="s">
        <v>51</v>
      </c>
      <c r="D396" s="98">
        <v>31</v>
      </c>
      <c r="E396" s="98">
        <v>30126599</v>
      </c>
      <c r="F396" s="96" t="s">
        <v>3528</v>
      </c>
      <c r="G396" s="102">
        <v>15638153.608999999</v>
      </c>
      <c r="H396" s="107">
        <v>289796.946</v>
      </c>
      <c r="I396" s="107">
        <v>163192.16200000001</v>
      </c>
      <c r="J396" s="101">
        <v>120</v>
      </c>
      <c r="K396" s="103"/>
    </row>
    <row r="397" spans="2:11" x14ac:dyDescent="0.2">
      <c r="B397" s="104" t="s">
        <v>3473</v>
      </c>
      <c r="C397" s="97" t="s">
        <v>51</v>
      </c>
      <c r="D397" s="98">
        <v>31</v>
      </c>
      <c r="E397" s="98">
        <v>30136525</v>
      </c>
      <c r="F397" s="96" t="s">
        <v>3529</v>
      </c>
      <c r="G397" s="102">
        <v>8092094.4239999996</v>
      </c>
      <c r="H397" s="107">
        <v>161500.55300000001</v>
      </c>
      <c r="I397" s="107">
        <v>161500.55300000001</v>
      </c>
      <c r="J397" s="101" t="s">
        <v>406</v>
      </c>
      <c r="K397" s="103"/>
    </row>
    <row r="398" spans="2:11" x14ac:dyDescent="0.2">
      <c r="B398" s="104" t="s">
        <v>3473</v>
      </c>
      <c r="C398" s="97" t="s">
        <v>51</v>
      </c>
      <c r="D398" s="98">
        <v>31</v>
      </c>
      <c r="E398" s="98">
        <v>30360227</v>
      </c>
      <c r="F398" s="96" t="s">
        <v>3530</v>
      </c>
      <c r="G398" s="102">
        <v>506354.848</v>
      </c>
      <c r="H398" s="107">
        <v>5954.5929999999998</v>
      </c>
      <c r="I398" s="107">
        <v>5954.5929999999998</v>
      </c>
      <c r="J398" s="101">
        <v>90</v>
      </c>
      <c r="K398" s="103"/>
    </row>
    <row r="399" spans="2:11" x14ac:dyDescent="0.2">
      <c r="B399" s="104" t="s">
        <v>3473</v>
      </c>
      <c r="C399" s="97" t="s">
        <v>3491</v>
      </c>
      <c r="D399" s="98">
        <v>31</v>
      </c>
      <c r="E399" s="98">
        <v>30127208</v>
      </c>
      <c r="F399" s="96" t="s">
        <v>3531</v>
      </c>
      <c r="G399" s="102">
        <v>4040502.2239999999</v>
      </c>
      <c r="H399" s="107">
        <v>0</v>
      </c>
      <c r="I399" s="107">
        <v>0</v>
      </c>
      <c r="J399" s="101">
        <v>500</v>
      </c>
      <c r="K399" s="103"/>
    </row>
    <row r="400" spans="2:11" x14ac:dyDescent="0.2">
      <c r="B400" s="104" t="s">
        <v>3473</v>
      </c>
      <c r="C400" s="97" t="s">
        <v>51</v>
      </c>
      <c r="D400" s="98">
        <v>31</v>
      </c>
      <c r="E400" s="98">
        <v>30124596</v>
      </c>
      <c r="F400" s="96" t="s">
        <v>3532</v>
      </c>
      <c r="G400" s="102">
        <v>1787844.425</v>
      </c>
      <c r="H400" s="107">
        <v>510000</v>
      </c>
      <c r="I400" s="107">
        <v>0</v>
      </c>
      <c r="J400" s="101">
        <v>360</v>
      </c>
      <c r="K400" s="103"/>
    </row>
    <row r="401" spans="2:11" x14ac:dyDescent="0.2">
      <c r="B401" s="104" t="s">
        <v>3473</v>
      </c>
      <c r="C401" s="97" t="s">
        <v>3491</v>
      </c>
      <c r="D401" s="98">
        <v>31</v>
      </c>
      <c r="E401" s="98">
        <v>30420635</v>
      </c>
      <c r="F401" s="96" t="s">
        <v>3533</v>
      </c>
      <c r="G401" s="102">
        <v>2015820.048</v>
      </c>
      <c r="H401" s="107">
        <v>1580000</v>
      </c>
      <c r="I401" s="107">
        <v>0</v>
      </c>
      <c r="J401" s="101">
        <v>180</v>
      </c>
      <c r="K401" s="103"/>
    </row>
    <row r="402" spans="2:11" x14ac:dyDescent="0.2">
      <c r="B402" s="104" t="s">
        <v>3473</v>
      </c>
      <c r="C402" s="97" t="s">
        <v>51</v>
      </c>
      <c r="D402" s="98">
        <v>31</v>
      </c>
      <c r="E402" s="98">
        <v>30457676</v>
      </c>
      <c r="F402" s="96" t="s">
        <v>3534</v>
      </c>
      <c r="G402" s="102">
        <v>3369075</v>
      </c>
      <c r="H402" s="107">
        <v>109900</v>
      </c>
      <c r="I402" s="107">
        <v>9900</v>
      </c>
      <c r="J402" s="101">
        <v>300</v>
      </c>
      <c r="K402" s="103"/>
    </row>
    <row r="403" spans="2:11" x14ac:dyDescent="0.2">
      <c r="B403" s="104" t="s">
        <v>3473</v>
      </c>
      <c r="C403" s="97" t="s">
        <v>3505</v>
      </c>
      <c r="D403" s="98">
        <v>31</v>
      </c>
      <c r="E403" s="98">
        <v>30367047</v>
      </c>
      <c r="F403" s="96" t="s">
        <v>3535</v>
      </c>
      <c r="G403" s="102">
        <v>1286295.52</v>
      </c>
      <c r="H403" s="107">
        <v>21999.346000000001</v>
      </c>
      <c r="I403" s="107">
        <v>17999.346000000001</v>
      </c>
      <c r="J403" s="101">
        <v>90</v>
      </c>
      <c r="K403" s="103"/>
    </row>
    <row r="404" spans="2:11" x14ac:dyDescent="0.2">
      <c r="B404" s="104" t="s">
        <v>3473</v>
      </c>
      <c r="C404" s="97" t="s">
        <v>51</v>
      </c>
      <c r="D404" s="98">
        <v>31</v>
      </c>
      <c r="E404" s="98">
        <v>30375022</v>
      </c>
      <c r="F404" s="96" t="s">
        <v>3536</v>
      </c>
      <c r="G404" s="102">
        <v>223959.21400000001</v>
      </c>
      <c r="H404" s="107">
        <v>0</v>
      </c>
      <c r="I404" s="107">
        <v>0</v>
      </c>
      <c r="J404" s="101">
        <v>150</v>
      </c>
      <c r="K404" s="103"/>
    </row>
    <row r="405" spans="2:11" x14ac:dyDescent="0.2">
      <c r="B405" s="104" t="s">
        <v>3473</v>
      </c>
      <c r="C405" s="97" t="s">
        <v>51</v>
      </c>
      <c r="D405" s="98">
        <v>31</v>
      </c>
      <c r="E405" s="98">
        <v>30374976</v>
      </c>
      <c r="F405" s="96" t="s">
        <v>3537</v>
      </c>
      <c r="G405" s="102">
        <v>512204.12199999997</v>
      </c>
      <c r="H405" s="107">
        <v>0</v>
      </c>
      <c r="I405" s="107">
        <v>0</v>
      </c>
      <c r="J405" s="101">
        <v>200</v>
      </c>
      <c r="K405" s="103"/>
    </row>
    <row r="406" spans="2:11" x14ac:dyDescent="0.2">
      <c r="B406" s="104" t="s">
        <v>3473</v>
      </c>
      <c r="C406" s="97" t="s">
        <v>3499</v>
      </c>
      <c r="D406" s="98">
        <v>31</v>
      </c>
      <c r="E406" s="98">
        <v>30076880</v>
      </c>
      <c r="F406" s="96" t="s">
        <v>3538</v>
      </c>
      <c r="G406" s="102">
        <v>79889.706000000006</v>
      </c>
      <c r="H406" s="107">
        <v>0</v>
      </c>
      <c r="I406" s="107">
        <v>0</v>
      </c>
      <c r="J406" s="101">
        <v>469</v>
      </c>
      <c r="K406" s="103"/>
    </row>
    <row r="407" spans="2:11" x14ac:dyDescent="0.2">
      <c r="B407" s="104" t="s">
        <v>3473</v>
      </c>
      <c r="C407" s="97" t="s">
        <v>3505</v>
      </c>
      <c r="D407" s="98">
        <v>31</v>
      </c>
      <c r="E407" s="98">
        <v>30116086</v>
      </c>
      <c r="F407" s="96" t="s">
        <v>3539</v>
      </c>
      <c r="G407" s="102">
        <v>1469197.2919999999</v>
      </c>
      <c r="H407" s="107">
        <v>6646.8</v>
      </c>
      <c r="I407" s="107">
        <v>2215.6</v>
      </c>
      <c r="J407" s="101">
        <v>190</v>
      </c>
      <c r="K407" s="103"/>
    </row>
    <row r="408" spans="2:11" x14ac:dyDescent="0.2">
      <c r="B408" s="104" t="s">
        <v>3473</v>
      </c>
      <c r="C408" s="97" t="s">
        <v>3505</v>
      </c>
      <c r="D408" s="98">
        <v>31</v>
      </c>
      <c r="E408" s="98">
        <v>30108048</v>
      </c>
      <c r="F408" s="96" t="s">
        <v>3540</v>
      </c>
      <c r="G408" s="102">
        <v>1371564.9480000001</v>
      </c>
      <c r="H408" s="107">
        <v>11000</v>
      </c>
      <c r="I408" s="107">
        <v>8500</v>
      </c>
      <c r="J408" s="101">
        <v>365</v>
      </c>
      <c r="K408" s="103"/>
    </row>
    <row r="409" spans="2:11" x14ac:dyDescent="0.2">
      <c r="B409" s="104" t="s">
        <v>3473</v>
      </c>
      <c r="C409" s="97" t="s">
        <v>3491</v>
      </c>
      <c r="D409" s="98">
        <v>31</v>
      </c>
      <c r="E409" s="98">
        <v>30474249</v>
      </c>
      <c r="F409" s="96" t="s">
        <v>3541</v>
      </c>
      <c r="G409" s="102">
        <v>98582</v>
      </c>
      <c r="H409" s="107">
        <v>50000</v>
      </c>
      <c r="I409" s="107">
        <v>0</v>
      </c>
      <c r="J409" s="101">
        <v>320</v>
      </c>
      <c r="K409" s="103"/>
    </row>
    <row r="410" spans="2:11" x14ac:dyDescent="0.2">
      <c r="B410" s="104" t="s">
        <v>3473</v>
      </c>
      <c r="C410" s="97" t="s">
        <v>51</v>
      </c>
      <c r="D410" s="98">
        <v>31</v>
      </c>
      <c r="E410" s="98">
        <v>30457688</v>
      </c>
      <c r="F410" s="96" t="s">
        <v>3542</v>
      </c>
      <c r="G410" s="102">
        <v>5231036.1569999997</v>
      </c>
      <c r="H410" s="107">
        <v>51576.754999999997</v>
      </c>
      <c r="I410" s="107">
        <v>0</v>
      </c>
      <c r="J410" s="101">
        <v>150</v>
      </c>
      <c r="K410" s="103"/>
    </row>
    <row r="411" spans="2:11" x14ac:dyDescent="0.2">
      <c r="B411" s="104" t="s">
        <v>3473</v>
      </c>
      <c r="C411" s="97" t="s">
        <v>3505</v>
      </c>
      <c r="D411" s="98">
        <v>31</v>
      </c>
      <c r="E411" s="98">
        <v>30402476</v>
      </c>
      <c r="F411" s="96" t="s">
        <v>3543</v>
      </c>
      <c r="G411" s="102">
        <v>132032.86199999999</v>
      </c>
      <c r="H411" s="107">
        <v>0</v>
      </c>
      <c r="I411" s="107">
        <v>0</v>
      </c>
      <c r="J411" s="101">
        <v>300</v>
      </c>
      <c r="K411" s="103"/>
    </row>
    <row r="412" spans="2:11" x14ac:dyDescent="0.2">
      <c r="B412" s="104" t="s">
        <v>3473</v>
      </c>
      <c r="C412" s="97" t="s">
        <v>3491</v>
      </c>
      <c r="D412" s="98">
        <v>31</v>
      </c>
      <c r="E412" s="98">
        <v>30452924</v>
      </c>
      <c r="F412" s="96" t="s">
        <v>3544</v>
      </c>
      <c r="G412" s="102">
        <v>132574.42800000001</v>
      </c>
      <c r="H412" s="107">
        <v>16400.47</v>
      </c>
      <c r="I412" s="107">
        <v>1274</v>
      </c>
      <c r="J412" s="101">
        <v>90</v>
      </c>
      <c r="K412" s="103"/>
    </row>
    <row r="413" spans="2:11" x14ac:dyDescent="0.2">
      <c r="B413" s="104" t="s">
        <v>3473</v>
      </c>
      <c r="C413" s="97" t="s">
        <v>3480</v>
      </c>
      <c r="D413" s="98">
        <v>31</v>
      </c>
      <c r="E413" s="98">
        <v>30076886</v>
      </c>
      <c r="F413" s="96" t="s">
        <v>3545</v>
      </c>
      <c r="G413" s="102">
        <v>88980</v>
      </c>
      <c r="H413" s="107">
        <v>0</v>
      </c>
      <c r="I413" s="107">
        <v>0</v>
      </c>
      <c r="J413" s="101">
        <v>200</v>
      </c>
      <c r="K413" s="103"/>
    </row>
    <row r="414" spans="2:11" x14ac:dyDescent="0.2">
      <c r="B414" s="104" t="s">
        <v>3473</v>
      </c>
      <c r="C414" s="97" t="s">
        <v>51</v>
      </c>
      <c r="D414" s="98">
        <v>31</v>
      </c>
      <c r="E414" s="98">
        <v>30087369</v>
      </c>
      <c r="F414" s="96" t="s">
        <v>3546</v>
      </c>
      <c r="G414" s="102">
        <v>4227433.2410000004</v>
      </c>
      <c r="H414" s="107">
        <v>0</v>
      </c>
      <c r="I414" s="107">
        <v>0</v>
      </c>
      <c r="J414" s="101">
        <v>800</v>
      </c>
      <c r="K414" s="103"/>
    </row>
    <row r="415" spans="2:11" x14ac:dyDescent="0.2">
      <c r="B415" s="104" t="s">
        <v>3473</v>
      </c>
      <c r="C415" s="97" t="s">
        <v>51</v>
      </c>
      <c r="D415" s="98">
        <v>31</v>
      </c>
      <c r="E415" s="98">
        <v>30136533</v>
      </c>
      <c r="F415" s="96" t="s">
        <v>3547</v>
      </c>
      <c r="G415" s="102">
        <v>1700383</v>
      </c>
      <c r="H415" s="107">
        <v>0</v>
      </c>
      <c r="I415" s="107">
        <v>0</v>
      </c>
      <c r="J415" s="101">
        <v>600</v>
      </c>
      <c r="K415" s="103"/>
    </row>
    <row r="416" spans="2:11" x14ac:dyDescent="0.2">
      <c r="B416" s="104" t="s">
        <v>3473</v>
      </c>
      <c r="C416" s="97" t="s">
        <v>51</v>
      </c>
      <c r="D416" s="98">
        <v>31</v>
      </c>
      <c r="E416" s="98">
        <v>30402480</v>
      </c>
      <c r="F416" s="96" t="s">
        <v>3548</v>
      </c>
      <c r="G416" s="102">
        <v>916758.53700000001</v>
      </c>
      <c r="H416" s="107">
        <v>0</v>
      </c>
      <c r="I416" s="107">
        <v>0</v>
      </c>
      <c r="J416" s="101" t="s">
        <v>3549</v>
      </c>
      <c r="K416" s="103"/>
    </row>
    <row r="417" spans="2:11" x14ac:dyDescent="0.2">
      <c r="B417" s="104" t="s">
        <v>3473</v>
      </c>
      <c r="C417" s="97" t="s">
        <v>51</v>
      </c>
      <c r="D417" s="98">
        <v>31</v>
      </c>
      <c r="E417" s="98">
        <v>30402478</v>
      </c>
      <c r="F417" s="96" t="s">
        <v>3550</v>
      </c>
      <c r="G417" s="102">
        <v>134462</v>
      </c>
      <c r="H417" s="107">
        <v>124920</v>
      </c>
      <c r="I417" s="107">
        <v>82934.334000000003</v>
      </c>
      <c r="J417" s="101">
        <v>90</v>
      </c>
      <c r="K417" s="103"/>
    </row>
    <row r="418" spans="2:11" x14ac:dyDescent="0.2">
      <c r="B418" s="104" t="s">
        <v>3473</v>
      </c>
      <c r="C418" s="97" t="s">
        <v>51</v>
      </c>
      <c r="D418" s="98">
        <v>31</v>
      </c>
      <c r="E418" s="98">
        <v>30164922</v>
      </c>
      <c r="F418" s="96" t="s">
        <v>3551</v>
      </c>
      <c r="G418" s="102">
        <v>3257785.3130000001</v>
      </c>
      <c r="H418" s="107">
        <v>70130</v>
      </c>
      <c r="I418" s="107">
        <v>12530</v>
      </c>
      <c r="J418" s="101">
        <v>800</v>
      </c>
      <c r="K418" s="103"/>
    </row>
    <row r="419" spans="2:11" x14ac:dyDescent="0.2">
      <c r="B419" s="104" t="s">
        <v>3473</v>
      </c>
      <c r="C419" s="97" t="s">
        <v>3499</v>
      </c>
      <c r="D419" s="98">
        <v>31</v>
      </c>
      <c r="E419" s="98">
        <v>30481908</v>
      </c>
      <c r="F419" s="96" t="s">
        <v>3552</v>
      </c>
      <c r="G419" s="102">
        <v>1721061.426</v>
      </c>
      <c r="H419" s="107">
        <v>837868.60699999996</v>
      </c>
      <c r="I419" s="107">
        <v>532204.22199999995</v>
      </c>
      <c r="J419" s="101">
        <v>200</v>
      </c>
      <c r="K419" s="103"/>
    </row>
    <row r="420" spans="2:11" x14ac:dyDescent="0.2">
      <c r="B420" s="104" t="s">
        <v>3473</v>
      </c>
      <c r="C420" s="97" t="s">
        <v>3499</v>
      </c>
      <c r="D420" s="98">
        <v>31</v>
      </c>
      <c r="E420" s="98">
        <v>30479810</v>
      </c>
      <c r="F420" s="96" t="s">
        <v>3553</v>
      </c>
      <c r="G420" s="102">
        <v>1156895.2679999999</v>
      </c>
      <c r="H420" s="107">
        <v>1150911.5190000001</v>
      </c>
      <c r="I420" s="107">
        <v>484192.72899999999</v>
      </c>
      <c r="J420" s="101">
        <v>150</v>
      </c>
      <c r="K420" s="103"/>
    </row>
    <row r="421" spans="2:11" x14ac:dyDescent="0.2">
      <c r="B421" s="104" t="s">
        <v>3473</v>
      </c>
      <c r="C421" s="97" t="s">
        <v>3491</v>
      </c>
      <c r="D421" s="98">
        <v>31</v>
      </c>
      <c r="E421" s="98">
        <v>30467138</v>
      </c>
      <c r="F421" s="96" t="s">
        <v>3554</v>
      </c>
      <c r="G421" s="102">
        <v>276150.50699999998</v>
      </c>
      <c r="H421" s="107">
        <v>276150.50699999998</v>
      </c>
      <c r="I421" s="107">
        <v>262074.8</v>
      </c>
      <c r="J421" s="101">
        <v>60</v>
      </c>
      <c r="K421" s="103"/>
    </row>
    <row r="422" spans="2:11" x14ac:dyDescent="0.2">
      <c r="B422" s="104" t="s">
        <v>3473</v>
      </c>
      <c r="C422" s="97" t="s">
        <v>3505</v>
      </c>
      <c r="D422" s="98">
        <v>31</v>
      </c>
      <c r="E422" s="98">
        <v>30481617</v>
      </c>
      <c r="F422" s="96" t="s">
        <v>3555</v>
      </c>
      <c r="G422" s="102">
        <v>131402</v>
      </c>
      <c r="H422" s="107">
        <v>0</v>
      </c>
      <c r="I422" s="107">
        <v>0</v>
      </c>
      <c r="J422" s="101" t="s">
        <v>3556</v>
      </c>
      <c r="K422" s="103"/>
    </row>
    <row r="423" spans="2:11" x14ac:dyDescent="0.2">
      <c r="B423" s="104" t="s">
        <v>3473</v>
      </c>
      <c r="C423" s="97" t="s">
        <v>51</v>
      </c>
      <c r="D423" s="98">
        <v>31</v>
      </c>
      <c r="E423" s="98">
        <v>30485186</v>
      </c>
      <c r="F423" s="96" t="s">
        <v>3557</v>
      </c>
      <c r="G423" s="102">
        <v>11126023</v>
      </c>
      <c r="H423" s="107">
        <v>1307521.82</v>
      </c>
      <c r="I423" s="107">
        <v>1013103.666</v>
      </c>
      <c r="J423" s="101">
        <v>350</v>
      </c>
      <c r="K423" s="103"/>
    </row>
    <row r="424" spans="2:11" x14ac:dyDescent="0.2">
      <c r="B424" s="104" t="s">
        <v>3473</v>
      </c>
      <c r="C424" s="97" t="s">
        <v>3501</v>
      </c>
      <c r="D424" s="98">
        <v>31</v>
      </c>
      <c r="E424" s="98">
        <v>30402075</v>
      </c>
      <c r="F424" s="96" t="s">
        <v>3558</v>
      </c>
      <c r="G424" s="102">
        <v>2513356</v>
      </c>
      <c r="H424" s="107">
        <v>1806.778</v>
      </c>
      <c r="I424" s="107">
        <v>0</v>
      </c>
      <c r="J424" s="101">
        <v>190</v>
      </c>
      <c r="K424" s="103"/>
    </row>
    <row r="425" spans="2:11" x14ac:dyDescent="0.2">
      <c r="B425" s="104" t="s">
        <v>3473</v>
      </c>
      <c r="C425" s="97" t="s">
        <v>51</v>
      </c>
      <c r="D425" s="98">
        <v>31</v>
      </c>
      <c r="E425" s="98">
        <v>30315824</v>
      </c>
      <c r="F425" s="96" t="s">
        <v>3559</v>
      </c>
      <c r="G425" s="102">
        <v>4570807.2680000002</v>
      </c>
      <c r="H425" s="107">
        <v>274828.49200000003</v>
      </c>
      <c r="I425" s="107">
        <v>274828.49200000003</v>
      </c>
      <c r="J425" s="101" t="s">
        <v>406</v>
      </c>
      <c r="K425" s="103"/>
    </row>
    <row r="426" spans="2:11" x14ac:dyDescent="0.2">
      <c r="B426" s="104" t="s">
        <v>3473</v>
      </c>
      <c r="C426" s="97" t="s">
        <v>51</v>
      </c>
      <c r="D426" s="98">
        <v>31</v>
      </c>
      <c r="E426" s="98">
        <v>30487216</v>
      </c>
      <c r="F426" s="96" t="s">
        <v>3560</v>
      </c>
      <c r="G426" s="102">
        <v>688410</v>
      </c>
      <c r="H426" s="107">
        <v>0</v>
      </c>
      <c r="I426" s="107">
        <v>0</v>
      </c>
      <c r="J426" s="101">
        <v>365</v>
      </c>
      <c r="K426" s="103"/>
    </row>
    <row r="427" spans="2:11" x14ac:dyDescent="0.2">
      <c r="B427" s="104" t="s">
        <v>3473</v>
      </c>
      <c r="C427" s="97" t="s">
        <v>51</v>
      </c>
      <c r="D427" s="98">
        <v>31</v>
      </c>
      <c r="E427" s="98" t="s">
        <v>3561</v>
      </c>
      <c r="F427" s="96" t="s">
        <v>3562</v>
      </c>
      <c r="G427" s="102">
        <v>771320</v>
      </c>
      <c r="H427" s="107">
        <v>0</v>
      </c>
      <c r="I427" s="107">
        <v>0</v>
      </c>
      <c r="J427" s="101">
        <v>800</v>
      </c>
      <c r="K427" s="103"/>
    </row>
    <row r="428" spans="2:11" x14ac:dyDescent="0.2">
      <c r="B428" s="104" t="s">
        <v>3473</v>
      </c>
      <c r="C428" s="97" t="s">
        <v>3499</v>
      </c>
      <c r="D428" s="98">
        <v>31</v>
      </c>
      <c r="E428" s="98">
        <v>30063283</v>
      </c>
      <c r="F428" s="96" t="s">
        <v>3563</v>
      </c>
      <c r="G428" s="102">
        <v>185023</v>
      </c>
      <c r="H428" s="107">
        <v>98725</v>
      </c>
      <c r="I428" s="107">
        <v>62825</v>
      </c>
      <c r="J428" s="101">
        <v>60</v>
      </c>
      <c r="K428" s="103"/>
    </row>
    <row r="429" spans="2:11" x14ac:dyDescent="0.2">
      <c r="B429" s="104" t="s">
        <v>3473</v>
      </c>
      <c r="C429" s="97" t="s">
        <v>3476</v>
      </c>
      <c r="D429" s="98">
        <v>31</v>
      </c>
      <c r="E429" s="98">
        <v>30481656</v>
      </c>
      <c r="F429" s="96" t="s">
        <v>3564</v>
      </c>
      <c r="G429" s="102">
        <v>208568.86900000001</v>
      </c>
      <c r="H429" s="107">
        <v>77599.869000000006</v>
      </c>
      <c r="I429" s="107">
        <v>0</v>
      </c>
      <c r="J429" s="101">
        <v>330</v>
      </c>
      <c r="K429" s="103"/>
    </row>
    <row r="430" spans="2:11" x14ac:dyDescent="0.2">
      <c r="B430" s="104" t="s">
        <v>3473</v>
      </c>
      <c r="C430" s="97" t="s">
        <v>3491</v>
      </c>
      <c r="D430" s="98">
        <v>31</v>
      </c>
      <c r="E430" s="98">
        <v>30481623</v>
      </c>
      <c r="F430" s="96" t="s">
        <v>3565</v>
      </c>
      <c r="G430" s="102">
        <v>114401</v>
      </c>
      <c r="H430" s="107">
        <v>26127</v>
      </c>
      <c r="I430" s="107">
        <v>1127</v>
      </c>
      <c r="J430" s="101">
        <v>400</v>
      </c>
      <c r="K430" s="103"/>
    </row>
    <row r="431" spans="2:11" x14ac:dyDescent="0.2">
      <c r="B431" s="104" t="s">
        <v>3473</v>
      </c>
      <c r="C431" s="97" t="s">
        <v>51</v>
      </c>
      <c r="D431" s="98">
        <v>31</v>
      </c>
      <c r="E431" s="98">
        <v>30460582</v>
      </c>
      <c r="F431" s="96" t="s">
        <v>3566</v>
      </c>
      <c r="G431" s="102">
        <v>114000</v>
      </c>
      <c r="H431" s="107">
        <v>0</v>
      </c>
      <c r="I431" s="107">
        <v>0</v>
      </c>
      <c r="J431" s="101">
        <v>360</v>
      </c>
      <c r="K431" s="103"/>
    </row>
    <row r="432" spans="2:11" x14ac:dyDescent="0.2">
      <c r="B432" s="104" t="s">
        <v>3473</v>
      </c>
      <c r="C432" s="97" t="s">
        <v>3491</v>
      </c>
      <c r="D432" s="98">
        <v>31</v>
      </c>
      <c r="E432" s="98">
        <v>40007595</v>
      </c>
      <c r="F432" s="96" t="s">
        <v>3567</v>
      </c>
      <c r="G432" s="102">
        <v>1685639</v>
      </c>
      <c r="H432" s="107">
        <v>1639627.0819999999</v>
      </c>
      <c r="I432" s="107">
        <v>1272334.2830000001</v>
      </c>
      <c r="J432" s="101">
        <v>100</v>
      </c>
      <c r="K432" s="103"/>
    </row>
    <row r="433" spans="2:11" x14ac:dyDescent="0.2">
      <c r="B433" s="104" t="s">
        <v>3473</v>
      </c>
      <c r="C433" s="97" t="s">
        <v>3499</v>
      </c>
      <c r="D433" s="98">
        <v>31</v>
      </c>
      <c r="E433" s="98">
        <v>40006868</v>
      </c>
      <c r="F433" s="96" t="s">
        <v>3568</v>
      </c>
      <c r="G433" s="102">
        <v>2396825</v>
      </c>
      <c r="H433" s="107">
        <v>0</v>
      </c>
      <c r="I433" s="107">
        <v>0</v>
      </c>
      <c r="J433" s="101" t="s">
        <v>3475</v>
      </c>
      <c r="K433" s="103"/>
    </row>
    <row r="434" spans="2:11" x14ac:dyDescent="0.2">
      <c r="B434" s="104" t="s">
        <v>3473</v>
      </c>
      <c r="C434" s="97" t="s">
        <v>3476</v>
      </c>
      <c r="D434" s="98">
        <v>31</v>
      </c>
      <c r="E434" s="98">
        <v>30128277</v>
      </c>
      <c r="F434" s="96" t="s">
        <v>3569</v>
      </c>
      <c r="G434" s="102">
        <v>4034649.2689999999</v>
      </c>
      <c r="H434" s="107">
        <v>0</v>
      </c>
      <c r="I434" s="107">
        <v>0</v>
      </c>
      <c r="J434" s="101" t="s">
        <v>3570</v>
      </c>
      <c r="K434" s="103"/>
    </row>
    <row r="435" spans="2:11" x14ac:dyDescent="0.2">
      <c r="B435" s="104" t="s">
        <v>3473</v>
      </c>
      <c r="C435" s="97" t="s">
        <v>51</v>
      </c>
      <c r="D435" s="98">
        <v>31</v>
      </c>
      <c r="E435" s="98">
        <v>30482954</v>
      </c>
      <c r="F435" s="96" t="s">
        <v>3571</v>
      </c>
      <c r="G435" s="102">
        <v>2398504</v>
      </c>
      <c r="H435" s="107">
        <v>0</v>
      </c>
      <c r="I435" s="107">
        <v>0</v>
      </c>
      <c r="J435" s="101" t="s">
        <v>3572</v>
      </c>
      <c r="K435" s="103"/>
    </row>
    <row r="436" spans="2:11" x14ac:dyDescent="0.2">
      <c r="B436" s="104" t="s">
        <v>3473</v>
      </c>
      <c r="C436" s="97" t="s">
        <v>3499</v>
      </c>
      <c r="D436" s="98">
        <v>31</v>
      </c>
      <c r="E436" s="98">
        <v>30483963</v>
      </c>
      <c r="F436" s="96" t="s">
        <v>3573</v>
      </c>
      <c r="G436" s="102">
        <v>110425</v>
      </c>
      <c r="H436" s="107">
        <v>91672.5</v>
      </c>
      <c r="I436" s="107">
        <v>64710</v>
      </c>
      <c r="J436" s="101">
        <v>150</v>
      </c>
      <c r="K436" s="103"/>
    </row>
    <row r="437" spans="2:11" x14ac:dyDescent="0.2">
      <c r="B437" s="104" t="s">
        <v>3473</v>
      </c>
      <c r="C437" s="97" t="s">
        <v>3521</v>
      </c>
      <c r="D437" s="98">
        <v>31</v>
      </c>
      <c r="E437" s="98">
        <v>30134875</v>
      </c>
      <c r="F437" s="96" t="s">
        <v>3574</v>
      </c>
      <c r="G437" s="102">
        <v>602373</v>
      </c>
      <c r="H437" s="107">
        <v>59400</v>
      </c>
      <c r="I437" s="107">
        <v>9400</v>
      </c>
      <c r="J437" s="101">
        <v>365</v>
      </c>
      <c r="K437" s="103"/>
    </row>
    <row r="438" spans="2:11" x14ac:dyDescent="0.2">
      <c r="B438" s="104" t="s">
        <v>3473</v>
      </c>
      <c r="C438" s="97" t="s">
        <v>3499</v>
      </c>
      <c r="D438" s="98">
        <v>31</v>
      </c>
      <c r="E438" s="98">
        <v>40008790</v>
      </c>
      <c r="F438" s="96" t="s">
        <v>3575</v>
      </c>
      <c r="G438" s="102">
        <v>6604188</v>
      </c>
      <c r="H438" s="107">
        <v>850000</v>
      </c>
      <c r="I438" s="107">
        <v>1737061.9010000001</v>
      </c>
      <c r="J438" s="101">
        <v>250</v>
      </c>
      <c r="K438" s="103"/>
    </row>
    <row r="439" spans="2:11" x14ac:dyDescent="0.2">
      <c r="B439" s="104" t="s">
        <v>3473</v>
      </c>
      <c r="C439" s="97" t="s">
        <v>51</v>
      </c>
      <c r="D439" s="98">
        <v>31</v>
      </c>
      <c r="E439" s="98">
        <v>30075677</v>
      </c>
      <c r="F439" s="96" t="s">
        <v>3576</v>
      </c>
      <c r="G439" s="102">
        <v>8151418.4309999999</v>
      </c>
      <c r="H439" s="107">
        <v>0</v>
      </c>
      <c r="I439" s="107">
        <v>0</v>
      </c>
      <c r="J439" s="101">
        <v>400</v>
      </c>
      <c r="K439" s="103"/>
    </row>
    <row r="440" spans="2:11" x14ac:dyDescent="0.2">
      <c r="B440" s="104" t="s">
        <v>3473</v>
      </c>
      <c r="C440" s="97" t="s">
        <v>3480</v>
      </c>
      <c r="D440" s="98">
        <v>31</v>
      </c>
      <c r="E440" s="98">
        <v>30344426</v>
      </c>
      <c r="F440" s="96" t="s">
        <v>3577</v>
      </c>
      <c r="G440" s="102">
        <v>1883445</v>
      </c>
      <c r="H440" s="107">
        <v>0</v>
      </c>
      <c r="I440" s="107">
        <v>0</v>
      </c>
      <c r="J440" s="101">
        <v>350</v>
      </c>
      <c r="K440" s="103"/>
    </row>
    <row r="441" spans="2:11" x14ac:dyDescent="0.2">
      <c r="B441" s="104" t="s">
        <v>3473</v>
      </c>
      <c r="C441" s="97" t="s">
        <v>3499</v>
      </c>
      <c r="D441" s="98">
        <v>31</v>
      </c>
      <c r="E441" s="98">
        <v>40010683</v>
      </c>
      <c r="F441" s="96" t="s">
        <v>3578</v>
      </c>
      <c r="G441" s="102">
        <v>331415</v>
      </c>
      <c r="H441" s="107">
        <v>271415</v>
      </c>
      <c r="I441" s="107">
        <v>0</v>
      </c>
      <c r="J441" s="101">
        <v>320</v>
      </c>
      <c r="K441" s="103"/>
    </row>
    <row r="442" spans="2:11" x14ac:dyDescent="0.2">
      <c r="B442" s="104" t="s">
        <v>3473</v>
      </c>
      <c r="C442" s="97" t="s">
        <v>51</v>
      </c>
      <c r="D442" s="98">
        <v>31</v>
      </c>
      <c r="E442" s="98">
        <v>30302873</v>
      </c>
      <c r="F442" s="96" t="s">
        <v>3579</v>
      </c>
      <c r="G442" s="102">
        <v>3011319</v>
      </c>
      <c r="H442" s="107">
        <v>0</v>
      </c>
      <c r="I442" s="107">
        <v>0</v>
      </c>
      <c r="J442" s="101">
        <v>350</v>
      </c>
      <c r="K442" s="103"/>
    </row>
    <row r="443" spans="2:11" x14ac:dyDescent="0.2">
      <c r="B443" s="104" t="s">
        <v>3473</v>
      </c>
      <c r="C443" s="97" t="s">
        <v>51</v>
      </c>
      <c r="D443" s="98">
        <v>31</v>
      </c>
      <c r="E443" s="98">
        <v>40014026</v>
      </c>
      <c r="F443" s="96" t="s">
        <v>3580</v>
      </c>
      <c r="G443" s="102">
        <v>324425.07900000003</v>
      </c>
      <c r="H443" s="107">
        <v>8311</v>
      </c>
      <c r="I443" s="107">
        <v>8311</v>
      </c>
      <c r="J443" s="101">
        <v>200</v>
      </c>
      <c r="K443" s="103"/>
    </row>
    <row r="444" spans="2:11" x14ac:dyDescent="0.2">
      <c r="B444" s="104" t="s">
        <v>3473</v>
      </c>
      <c r="C444" s="97" t="s">
        <v>51</v>
      </c>
      <c r="D444" s="98">
        <v>31</v>
      </c>
      <c r="E444" s="98">
        <v>40010160</v>
      </c>
      <c r="F444" s="96" t="s">
        <v>3581</v>
      </c>
      <c r="G444" s="102">
        <v>415388</v>
      </c>
      <c r="H444" s="107">
        <v>415388</v>
      </c>
      <c r="I444" s="107">
        <v>0</v>
      </c>
      <c r="J444" s="101">
        <v>200</v>
      </c>
      <c r="K444" s="103" t="s">
        <v>588</v>
      </c>
    </row>
    <row r="445" spans="2:11" x14ac:dyDescent="0.2">
      <c r="B445" s="104" t="s">
        <v>3473</v>
      </c>
      <c r="C445" s="97" t="s">
        <v>3476</v>
      </c>
      <c r="D445" s="98">
        <v>31</v>
      </c>
      <c r="E445" s="98">
        <v>40005850</v>
      </c>
      <c r="F445" s="96" t="s">
        <v>3582</v>
      </c>
      <c r="G445" s="102">
        <v>5610043</v>
      </c>
      <c r="H445" s="107">
        <v>0</v>
      </c>
      <c r="I445" s="107">
        <v>0</v>
      </c>
      <c r="J445" s="101">
        <v>365</v>
      </c>
      <c r="K445" s="103"/>
    </row>
    <row r="446" spans="2:11" x14ac:dyDescent="0.2">
      <c r="B446" s="104" t="s">
        <v>3473</v>
      </c>
      <c r="C446" s="97" t="s">
        <v>3476</v>
      </c>
      <c r="D446" s="98">
        <v>31</v>
      </c>
      <c r="E446" s="98">
        <v>30372874</v>
      </c>
      <c r="F446" s="96" t="s">
        <v>3583</v>
      </c>
      <c r="G446" s="102">
        <v>100650</v>
      </c>
      <c r="H446" s="107">
        <v>61650</v>
      </c>
      <c r="I446" s="107">
        <v>0</v>
      </c>
      <c r="J446" s="101">
        <v>360</v>
      </c>
      <c r="K446" s="103"/>
    </row>
    <row r="447" spans="2:11" x14ac:dyDescent="0.2">
      <c r="B447" s="104" t="s">
        <v>3473</v>
      </c>
      <c r="C447" s="97" t="s">
        <v>51</v>
      </c>
      <c r="D447" s="98">
        <v>31</v>
      </c>
      <c r="E447" s="98">
        <v>30486510</v>
      </c>
      <c r="F447" s="96" t="s">
        <v>3584</v>
      </c>
      <c r="G447" s="102">
        <v>187839</v>
      </c>
      <c r="H447" s="107">
        <v>61268</v>
      </c>
      <c r="I447" s="107">
        <v>1268</v>
      </c>
      <c r="J447" s="101">
        <v>200</v>
      </c>
      <c r="K447" s="103"/>
    </row>
    <row r="448" spans="2:11" x14ac:dyDescent="0.2">
      <c r="B448" s="104" t="s">
        <v>3473</v>
      </c>
      <c r="C448" s="97" t="s">
        <v>3501</v>
      </c>
      <c r="D448" s="98">
        <v>31</v>
      </c>
      <c r="E448" s="98">
        <v>40014220</v>
      </c>
      <c r="F448" s="96" t="s">
        <v>3585</v>
      </c>
      <c r="G448" s="102">
        <v>108292</v>
      </c>
      <c r="H448" s="107">
        <v>108292</v>
      </c>
      <c r="I448" s="107">
        <v>0</v>
      </c>
      <c r="J448" s="101" t="s">
        <v>3586</v>
      </c>
      <c r="K448" s="103"/>
    </row>
    <row r="449" spans="2:19" x14ac:dyDescent="0.2">
      <c r="B449" s="104" t="s">
        <v>3473</v>
      </c>
      <c r="C449" s="97" t="s">
        <v>3476</v>
      </c>
      <c r="D449" s="98">
        <v>31</v>
      </c>
      <c r="E449" s="98">
        <v>30482079</v>
      </c>
      <c r="F449" s="96" t="s">
        <v>3587</v>
      </c>
      <c r="G449" s="102">
        <v>145620</v>
      </c>
      <c r="H449" s="107">
        <v>83819</v>
      </c>
      <c r="I449" s="107">
        <v>70000</v>
      </c>
      <c r="J449" s="101">
        <v>360</v>
      </c>
      <c r="K449" s="103"/>
    </row>
    <row r="450" spans="2:19" x14ac:dyDescent="0.2">
      <c r="B450" s="104" t="s">
        <v>3473</v>
      </c>
      <c r="C450" s="97" t="s">
        <v>51</v>
      </c>
      <c r="D450" s="98">
        <v>31</v>
      </c>
      <c r="E450" s="98">
        <v>30486108</v>
      </c>
      <c r="F450" s="96" t="s">
        <v>3588</v>
      </c>
      <c r="G450" s="102">
        <v>226227</v>
      </c>
      <c r="H450" s="107">
        <v>3631</v>
      </c>
      <c r="I450" s="107">
        <v>0</v>
      </c>
      <c r="J450" s="101">
        <v>200</v>
      </c>
      <c r="K450" s="103"/>
    </row>
    <row r="451" spans="2:19" x14ac:dyDescent="0.2">
      <c r="B451" s="104" t="s">
        <v>3473</v>
      </c>
      <c r="C451" s="97" t="s">
        <v>3491</v>
      </c>
      <c r="D451" s="98">
        <v>31</v>
      </c>
      <c r="E451" s="98">
        <v>30074129</v>
      </c>
      <c r="F451" s="96" t="s">
        <v>3589</v>
      </c>
      <c r="G451" s="102">
        <v>3211824</v>
      </c>
      <c r="H451" s="107">
        <v>277505</v>
      </c>
      <c r="I451" s="107">
        <v>6300</v>
      </c>
      <c r="J451" s="101">
        <v>500</v>
      </c>
      <c r="K451" s="103"/>
    </row>
    <row r="452" spans="2:19" x14ac:dyDescent="0.2">
      <c r="B452" s="104" t="s">
        <v>3473</v>
      </c>
      <c r="C452" s="97" t="s">
        <v>51</v>
      </c>
      <c r="D452" s="98">
        <v>31</v>
      </c>
      <c r="E452" s="98">
        <v>40018702</v>
      </c>
      <c r="F452" s="96" t="s">
        <v>3590</v>
      </c>
      <c r="G452" s="102">
        <v>2604292</v>
      </c>
      <c r="H452" s="107">
        <v>480006</v>
      </c>
      <c r="I452" s="107">
        <v>6668</v>
      </c>
      <c r="J452" s="101">
        <v>400</v>
      </c>
      <c r="K452" s="103"/>
    </row>
    <row r="453" spans="2:19" x14ac:dyDescent="0.2">
      <c r="B453" s="104" t="s">
        <v>3473</v>
      </c>
      <c r="C453" s="97" t="s">
        <v>3491</v>
      </c>
      <c r="D453" s="98">
        <v>31</v>
      </c>
      <c r="E453" s="98">
        <v>30486121</v>
      </c>
      <c r="F453" s="96" t="s">
        <v>3591</v>
      </c>
      <c r="G453" s="102">
        <v>2237212</v>
      </c>
      <c r="H453" s="107">
        <v>0</v>
      </c>
      <c r="I453" s="107">
        <v>0</v>
      </c>
      <c r="J453" s="101">
        <v>400</v>
      </c>
      <c r="K453" s="103"/>
    </row>
    <row r="454" spans="2:19" x14ac:dyDescent="0.2">
      <c r="B454" s="104" t="s">
        <v>3473</v>
      </c>
      <c r="C454" s="97" t="s">
        <v>3491</v>
      </c>
      <c r="D454" s="98">
        <v>31</v>
      </c>
      <c r="E454" s="98">
        <v>30394275</v>
      </c>
      <c r="F454" s="96" t="s">
        <v>3592</v>
      </c>
      <c r="G454" s="102">
        <v>1639380</v>
      </c>
      <c r="H454" s="107">
        <v>0</v>
      </c>
      <c r="I454" s="107">
        <v>0</v>
      </c>
      <c r="J454" s="101">
        <v>600</v>
      </c>
      <c r="K454" s="103"/>
    </row>
    <row r="455" spans="2:19" x14ac:dyDescent="0.2">
      <c r="B455" s="104" t="s">
        <v>3473</v>
      </c>
      <c r="C455" s="97" t="s">
        <v>3491</v>
      </c>
      <c r="D455" s="98">
        <v>31</v>
      </c>
      <c r="E455" s="98">
        <v>40021144</v>
      </c>
      <c r="F455" s="96" t="s">
        <v>3593</v>
      </c>
      <c r="G455" s="102">
        <v>3128943</v>
      </c>
      <c r="H455" s="107">
        <v>0</v>
      </c>
      <c r="I455" s="107">
        <v>0</v>
      </c>
      <c r="J455" s="101">
        <v>450</v>
      </c>
      <c r="K455" s="103"/>
    </row>
    <row r="456" spans="2:19" x14ac:dyDescent="0.2">
      <c r="B456" s="104" t="s">
        <v>3473</v>
      </c>
      <c r="C456" s="97" t="s">
        <v>3476</v>
      </c>
      <c r="D456" s="98">
        <v>31</v>
      </c>
      <c r="E456" s="98">
        <v>40021205</v>
      </c>
      <c r="F456" s="96" t="s">
        <v>3594</v>
      </c>
      <c r="G456" s="102">
        <v>2048886</v>
      </c>
      <c r="H456" s="107">
        <v>0</v>
      </c>
      <c r="I456" s="107">
        <v>0</v>
      </c>
      <c r="J456" s="101">
        <v>540</v>
      </c>
      <c r="K456" s="103"/>
    </row>
    <row r="457" spans="2:19" x14ac:dyDescent="0.2">
      <c r="B457" s="104" t="s">
        <v>3473</v>
      </c>
      <c r="C457" s="97" t="s">
        <v>63</v>
      </c>
      <c r="D457" s="98">
        <v>31</v>
      </c>
      <c r="E457" s="98">
        <v>40013565</v>
      </c>
      <c r="F457" s="96" t="s">
        <v>3595</v>
      </c>
      <c r="G457" s="102">
        <v>1397030</v>
      </c>
      <c r="H457" s="107">
        <v>0</v>
      </c>
      <c r="I457" s="107">
        <v>0</v>
      </c>
      <c r="J457" s="101" t="s">
        <v>3596</v>
      </c>
      <c r="K457" s="103"/>
    </row>
    <row r="458" spans="2:19" x14ac:dyDescent="0.2">
      <c r="B458" s="104" t="s">
        <v>3473</v>
      </c>
      <c r="C458" s="97" t="s">
        <v>3499</v>
      </c>
      <c r="D458" s="98">
        <v>33</v>
      </c>
      <c r="E458" s="98">
        <v>30063511</v>
      </c>
      <c r="F458" s="96" t="s">
        <v>3597</v>
      </c>
      <c r="G458" s="102">
        <v>241590.14499999999</v>
      </c>
      <c r="H458" s="107">
        <v>0</v>
      </c>
      <c r="I458" s="107">
        <v>0</v>
      </c>
      <c r="J458" s="101">
        <v>200</v>
      </c>
      <c r="K458" s="103"/>
    </row>
    <row r="459" spans="2:19" x14ac:dyDescent="0.2">
      <c r="B459" s="104" t="s">
        <v>3473</v>
      </c>
      <c r="C459" s="97" t="s">
        <v>151</v>
      </c>
      <c r="D459" s="98">
        <v>33</v>
      </c>
      <c r="E459" s="98">
        <v>3301010</v>
      </c>
      <c r="F459" s="96" t="s">
        <v>3598</v>
      </c>
      <c r="G459" s="102">
        <v>2198275.0440000002</v>
      </c>
      <c r="H459" s="107">
        <v>2198275.0440000002</v>
      </c>
      <c r="I459" s="107">
        <v>1465640</v>
      </c>
      <c r="J459" s="101" t="s">
        <v>3599</v>
      </c>
      <c r="K459" s="103" t="s">
        <v>588</v>
      </c>
    </row>
    <row r="460" spans="2:19" x14ac:dyDescent="0.2">
      <c r="B460" s="104" t="s">
        <v>3473</v>
      </c>
      <c r="C460" s="97" t="s">
        <v>51</v>
      </c>
      <c r="D460" s="98">
        <v>33</v>
      </c>
      <c r="E460" s="98">
        <v>30305475</v>
      </c>
      <c r="F460" s="96" t="s">
        <v>3600</v>
      </c>
      <c r="G460" s="102">
        <v>350000</v>
      </c>
      <c r="H460" s="107">
        <v>0</v>
      </c>
      <c r="I460" s="107">
        <v>0</v>
      </c>
      <c r="J460" s="101">
        <v>98</v>
      </c>
      <c r="K460" s="103"/>
      <c r="O460" s="81"/>
      <c r="P460" s="81"/>
    </row>
    <row r="461" spans="2:19" x14ac:dyDescent="0.2">
      <c r="B461" s="104" t="s">
        <v>3473</v>
      </c>
      <c r="C461" s="97" t="s">
        <v>51</v>
      </c>
      <c r="D461" s="98">
        <v>33</v>
      </c>
      <c r="E461" s="98">
        <v>30305478</v>
      </c>
      <c r="F461" s="96" t="s">
        <v>3601</v>
      </c>
      <c r="G461" s="102">
        <v>105000</v>
      </c>
      <c r="H461" s="107">
        <v>0</v>
      </c>
      <c r="I461" s="107">
        <v>0</v>
      </c>
      <c r="J461" s="101" t="s">
        <v>3602</v>
      </c>
      <c r="K461" s="103"/>
    </row>
    <row r="462" spans="2:19" x14ac:dyDescent="0.2">
      <c r="B462" s="104" t="s">
        <v>3473</v>
      </c>
      <c r="C462" s="97" t="s">
        <v>51</v>
      </c>
      <c r="D462" s="98">
        <v>33</v>
      </c>
      <c r="E462" s="98">
        <v>30305573</v>
      </c>
      <c r="F462" s="96" t="s">
        <v>3603</v>
      </c>
      <c r="G462" s="102">
        <v>315000</v>
      </c>
      <c r="H462" s="107">
        <v>0</v>
      </c>
      <c r="I462" s="107">
        <v>0</v>
      </c>
      <c r="J462" s="101">
        <v>86</v>
      </c>
      <c r="K462" s="103"/>
    </row>
    <row r="463" spans="2:19" x14ac:dyDescent="0.2">
      <c r="B463" s="104" t="s">
        <v>3473</v>
      </c>
      <c r="C463" s="97" t="s">
        <v>51</v>
      </c>
      <c r="D463" s="98">
        <v>33</v>
      </c>
      <c r="E463" s="98">
        <v>30305574</v>
      </c>
      <c r="F463" s="96" t="s">
        <v>3604</v>
      </c>
      <c r="G463" s="102">
        <v>300000</v>
      </c>
      <c r="H463" s="107">
        <v>2597.6190000000001</v>
      </c>
      <c r="I463" s="107">
        <v>2597.6190000000001</v>
      </c>
      <c r="J463" s="101">
        <v>98</v>
      </c>
      <c r="K463" s="103"/>
      <c r="Q463" s="81"/>
      <c r="R463" s="81"/>
      <c r="S463" s="82"/>
    </row>
    <row r="464" spans="2:19" x14ac:dyDescent="0.2">
      <c r="B464" s="104" t="s">
        <v>3473</v>
      </c>
      <c r="C464" s="97" t="s">
        <v>51</v>
      </c>
      <c r="D464" s="98">
        <v>33</v>
      </c>
      <c r="E464" s="98">
        <v>30413077</v>
      </c>
      <c r="F464" s="96" t="s">
        <v>3605</v>
      </c>
      <c r="G464" s="102">
        <v>419285.22700000001</v>
      </c>
      <c r="H464" s="107">
        <v>71407.259000000005</v>
      </c>
      <c r="I464" s="107">
        <v>12374.772999999999</v>
      </c>
      <c r="J464" s="101">
        <v>84</v>
      </c>
      <c r="K464" s="103"/>
    </row>
    <row r="465" spans="2:19" x14ac:dyDescent="0.2">
      <c r="B465" s="104" t="s">
        <v>3473</v>
      </c>
      <c r="C465" s="97" t="s">
        <v>51</v>
      </c>
      <c r="D465" s="98">
        <v>33</v>
      </c>
      <c r="E465" s="98">
        <v>30416730</v>
      </c>
      <c r="F465" s="96" t="s">
        <v>3606</v>
      </c>
      <c r="G465" s="102">
        <v>537426</v>
      </c>
      <c r="H465" s="107">
        <v>26971.584999999999</v>
      </c>
      <c r="I465" s="107">
        <v>26971.584999999999</v>
      </c>
      <c r="J465" s="101">
        <v>96</v>
      </c>
      <c r="K465" s="103"/>
    </row>
    <row r="466" spans="2:19" x14ac:dyDescent="0.2">
      <c r="B466" s="104" t="s">
        <v>3473</v>
      </c>
      <c r="C466" s="97" t="s">
        <v>151</v>
      </c>
      <c r="D466" s="98">
        <v>33</v>
      </c>
      <c r="E466" s="98" t="s">
        <v>3607</v>
      </c>
      <c r="F466" s="96" t="s">
        <v>3608</v>
      </c>
      <c r="G466" s="102">
        <v>1769338.73</v>
      </c>
      <c r="H466" s="107">
        <v>441328.44400000002</v>
      </c>
      <c r="I466" s="107">
        <v>0</v>
      </c>
      <c r="J466" s="101" t="s">
        <v>3609</v>
      </c>
      <c r="K466" s="103"/>
    </row>
    <row r="467" spans="2:19" x14ac:dyDescent="0.2">
      <c r="B467" s="104" t="s">
        <v>3473</v>
      </c>
      <c r="C467" s="97" t="s">
        <v>151</v>
      </c>
      <c r="D467" s="98">
        <v>33</v>
      </c>
      <c r="E467" s="98">
        <v>30417023</v>
      </c>
      <c r="F467" s="96" t="s">
        <v>4079</v>
      </c>
      <c r="G467" s="102">
        <v>73500</v>
      </c>
      <c r="H467" s="107">
        <v>0</v>
      </c>
      <c r="I467" s="107">
        <v>0</v>
      </c>
      <c r="J467" s="101">
        <v>451</v>
      </c>
      <c r="K467" s="103"/>
      <c r="Q467" s="81"/>
      <c r="R467" s="81"/>
      <c r="S467" s="82"/>
    </row>
    <row r="468" spans="2:19" x14ac:dyDescent="0.2">
      <c r="B468" s="104" t="s">
        <v>3473</v>
      </c>
      <c r="C468" s="97" t="s">
        <v>151</v>
      </c>
      <c r="D468" s="98">
        <v>33</v>
      </c>
      <c r="E468" s="98">
        <v>30401577</v>
      </c>
      <c r="F468" s="96" t="s">
        <v>4080</v>
      </c>
      <c r="G468" s="102">
        <v>400000</v>
      </c>
      <c r="H468" s="107">
        <v>2040</v>
      </c>
      <c r="I468" s="107">
        <v>2040</v>
      </c>
      <c r="J468" s="101">
        <v>98</v>
      </c>
      <c r="K468" s="103"/>
      <c r="Q468" s="81"/>
      <c r="R468" s="81"/>
      <c r="S468" s="82"/>
    </row>
    <row r="469" spans="2:19" x14ac:dyDescent="0.2">
      <c r="B469" s="104" t="s">
        <v>3473</v>
      </c>
      <c r="C469" s="97" t="s">
        <v>151</v>
      </c>
      <c r="D469" s="98">
        <v>33</v>
      </c>
      <c r="E469" s="98">
        <v>30401824</v>
      </c>
      <c r="F469" s="96" t="s">
        <v>4081</v>
      </c>
      <c r="G469" s="102">
        <v>300000</v>
      </c>
      <c r="H469" s="107">
        <v>4224.2</v>
      </c>
      <c r="I469" s="107">
        <v>4928.2</v>
      </c>
      <c r="J469" s="101">
        <v>98</v>
      </c>
      <c r="K469" s="103"/>
    </row>
    <row r="470" spans="2:19" x14ac:dyDescent="0.2">
      <c r="B470" s="104" t="s">
        <v>3473</v>
      </c>
      <c r="C470" s="97" t="s">
        <v>151</v>
      </c>
      <c r="D470" s="98">
        <v>33</v>
      </c>
      <c r="E470" s="98">
        <v>30401832</v>
      </c>
      <c r="F470" s="96" t="s">
        <v>4082</v>
      </c>
      <c r="G470" s="102">
        <v>645000</v>
      </c>
      <c r="H470" s="107">
        <v>370707.65399999998</v>
      </c>
      <c r="I470" s="107">
        <v>95106.75</v>
      </c>
      <c r="J470" s="101">
        <v>98</v>
      </c>
      <c r="K470" s="103"/>
    </row>
    <row r="471" spans="2:19" x14ac:dyDescent="0.2">
      <c r="B471" s="104" t="s">
        <v>3473</v>
      </c>
      <c r="C471" s="97" t="s">
        <v>151</v>
      </c>
      <c r="D471" s="98">
        <v>33</v>
      </c>
      <c r="E471" s="98">
        <v>30401724</v>
      </c>
      <c r="F471" s="96" t="s">
        <v>4083</v>
      </c>
      <c r="G471" s="102">
        <v>104400</v>
      </c>
      <c r="H471" s="107">
        <v>0</v>
      </c>
      <c r="I471" s="107">
        <v>0</v>
      </c>
      <c r="J471" s="101" t="s">
        <v>3602</v>
      </c>
      <c r="K471" s="103"/>
    </row>
    <row r="472" spans="2:19" x14ac:dyDescent="0.2">
      <c r="B472" s="104" t="s">
        <v>3473</v>
      </c>
      <c r="C472" s="97" t="s">
        <v>3491</v>
      </c>
      <c r="D472" s="98">
        <v>33</v>
      </c>
      <c r="E472" s="98">
        <v>30447122</v>
      </c>
      <c r="F472" s="96" t="s">
        <v>3610</v>
      </c>
      <c r="G472" s="102">
        <v>2104711</v>
      </c>
      <c r="H472" s="107">
        <v>0</v>
      </c>
      <c r="I472" s="107">
        <v>0</v>
      </c>
      <c r="J472" s="101" t="s">
        <v>3602</v>
      </c>
      <c r="K472" s="103"/>
      <c r="R472" s="81"/>
      <c r="S472" s="82"/>
    </row>
    <row r="473" spans="2:19" x14ac:dyDescent="0.2">
      <c r="B473" s="104" t="s">
        <v>3473</v>
      </c>
      <c r="C473" s="97" t="s">
        <v>51</v>
      </c>
      <c r="D473" s="98">
        <v>33</v>
      </c>
      <c r="E473" s="98">
        <v>30470740</v>
      </c>
      <c r="F473" s="96" t="s">
        <v>3611</v>
      </c>
      <c r="G473" s="102">
        <v>1960001</v>
      </c>
      <c r="H473" s="107">
        <v>870594.32900000003</v>
      </c>
      <c r="I473" s="107">
        <v>406899.31099999999</v>
      </c>
      <c r="J473" s="101">
        <v>98</v>
      </c>
      <c r="K473" s="103"/>
    </row>
    <row r="474" spans="2:19" x14ac:dyDescent="0.2">
      <c r="B474" s="104" t="s">
        <v>3473</v>
      </c>
      <c r="C474" s="97" t="s">
        <v>151</v>
      </c>
      <c r="D474" s="98">
        <v>33</v>
      </c>
      <c r="E474" s="98">
        <v>30469090</v>
      </c>
      <c r="F474" s="96" t="s">
        <v>3612</v>
      </c>
      <c r="G474" s="102">
        <v>1810757.226</v>
      </c>
      <c r="H474" s="107">
        <v>186424.15900000001</v>
      </c>
      <c r="I474" s="107">
        <v>203143.04800000001</v>
      </c>
      <c r="J474" s="101">
        <v>218</v>
      </c>
      <c r="K474" s="103"/>
      <c r="Q474" s="81"/>
      <c r="R474" s="81"/>
      <c r="S474" s="82"/>
    </row>
    <row r="475" spans="2:19" x14ac:dyDescent="0.2">
      <c r="B475" s="104" t="s">
        <v>3473</v>
      </c>
      <c r="C475" s="97" t="s">
        <v>151</v>
      </c>
      <c r="D475" s="98">
        <v>33</v>
      </c>
      <c r="E475" s="98">
        <v>30466951</v>
      </c>
      <c r="F475" s="96" t="s">
        <v>3613</v>
      </c>
      <c r="G475" s="102">
        <v>209949.94200000001</v>
      </c>
      <c r="H475" s="107">
        <v>78422</v>
      </c>
      <c r="I475" s="107">
        <v>39047</v>
      </c>
      <c r="J475" s="101">
        <v>451</v>
      </c>
      <c r="K475" s="103"/>
      <c r="Q475" s="81"/>
      <c r="R475" s="81"/>
      <c r="S475" s="82"/>
    </row>
    <row r="476" spans="2:19" x14ac:dyDescent="0.2">
      <c r="B476" s="104" t="s">
        <v>3473</v>
      </c>
      <c r="C476" s="97" t="s">
        <v>151</v>
      </c>
      <c r="D476" s="98">
        <v>33</v>
      </c>
      <c r="E476" s="98">
        <v>30473184</v>
      </c>
      <c r="F476" s="96" t="s">
        <v>3614</v>
      </c>
      <c r="G476" s="102">
        <v>51187038</v>
      </c>
      <c r="H476" s="107">
        <v>15665879</v>
      </c>
      <c r="I476" s="107">
        <v>8775879</v>
      </c>
      <c r="J476" s="101">
        <v>600</v>
      </c>
      <c r="K476" s="103"/>
      <c r="Q476" s="81"/>
      <c r="R476" s="81"/>
      <c r="S476" s="82"/>
    </row>
    <row r="477" spans="2:19" x14ac:dyDescent="0.2">
      <c r="B477" s="104" t="s">
        <v>3473</v>
      </c>
      <c r="C477" s="97" t="s">
        <v>51</v>
      </c>
      <c r="D477" s="98">
        <v>33</v>
      </c>
      <c r="E477" s="98">
        <v>30485717</v>
      </c>
      <c r="F477" s="96" t="s">
        <v>3615</v>
      </c>
      <c r="G477" s="102">
        <v>480000</v>
      </c>
      <c r="H477" s="107">
        <v>3600</v>
      </c>
      <c r="I477" s="107">
        <v>4200</v>
      </c>
      <c r="J477" s="101">
        <v>300</v>
      </c>
      <c r="K477" s="103"/>
      <c r="Q477" s="81"/>
      <c r="R477" s="81"/>
      <c r="S477" s="82"/>
    </row>
    <row r="478" spans="2:19" x14ac:dyDescent="0.2">
      <c r="B478" s="104" t="s">
        <v>3473</v>
      </c>
      <c r="C478" s="97" t="s">
        <v>51</v>
      </c>
      <c r="D478" s="98">
        <v>33</v>
      </c>
      <c r="E478" s="98">
        <v>30486563</v>
      </c>
      <c r="F478" s="96" t="s">
        <v>3616</v>
      </c>
      <c r="G478" s="102">
        <v>181604</v>
      </c>
      <c r="H478" s="107">
        <v>61604.002</v>
      </c>
      <c r="I478" s="107">
        <v>5053.7700000000004</v>
      </c>
      <c r="J478" s="101">
        <v>83</v>
      </c>
      <c r="K478" s="103"/>
      <c r="R478" s="81"/>
    </row>
    <row r="479" spans="2:19" x14ac:dyDescent="0.2">
      <c r="B479" s="104" t="s">
        <v>3473</v>
      </c>
      <c r="C479" s="97" t="s">
        <v>51</v>
      </c>
      <c r="D479" s="98">
        <v>33</v>
      </c>
      <c r="E479" s="98">
        <v>30488809</v>
      </c>
      <c r="F479" s="96" t="s">
        <v>3617</v>
      </c>
      <c r="G479" s="102">
        <v>313271</v>
      </c>
      <c r="H479" s="107">
        <v>160677</v>
      </c>
      <c r="I479" s="107">
        <v>47088.247000000003</v>
      </c>
      <c r="J479" s="101">
        <v>186</v>
      </c>
      <c r="K479" s="103"/>
      <c r="R479" s="81"/>
    </row>
    <row r="480" spans="2:19" x14ac:dyDescent="0.2">
      <c r="B480" s="104" t="s">
        <v>3473</v>
      </c>
      <c r="C480" s="97" t="s">
        <v>51</v>
      </c>
      <c r="D480" s="98">
        <v>33</v>
      </c>
      <c r="E480" s="98">
        <v>30488811</v>
      </c>
      <c r="F480" s="96" t="s">
        <v>3618</v>
      </c>
      <c r="G480" s="102">
        <v>1002432.64</v>
      </c>
      <c r="H480" s="107">
        <v>136270</v>
      </c>
      <c r="I480" s="107">
        <v>77898.403999999995</v>
      </c>
      <c r="J480" s="101">
        <v>546</v>
      </c>
      <c r="K480" s="103"/>
      <c r="R480" s="81"/>
    </row>
    <row r="481" spans="2:19" x14ac:dyDescent="0.2">
      <c r="B481" s="104" t="s">
        <v>3473</v>
      </c>
      <c r="C481" s="97" t="s">
        <v>51</v>
      </c>
      <c r="D481" s="98">
        <v>33</v>
      </c>
      <c r="E481" s="98">
        <v>30488553</v>
      </c>
      <c r="F481" s="96" t="s">
        <v>3619</v>
      </c>
      <c r="G481" s="102">
        <v>245475</v>
      </c>
      <c r="H481" s="107">
        <v>133620.22</v>
      </c>
      <c r="I481" s="107">
        <v>31308.383999999998</v>
      </c>
      <c r="J481" s="101">
        <v>186</v>
      </c>
      <c r="K481" s="103"/>
    </row>
    <row r="482" spans="2:19" x14ac:dyDescent="0.2">
      <c r="B482" s="104" t="s">
        <v>3473</v>
      </c>
      <c r="C482" s="97" t="s">
        <v>51</v>
      </c>
      <c r="D482" s="98">
        <v>33</v>
      </c>
      <c r="E482" s="98">
        <v>30488818</v>
      </c>
      <c r="F482" s="96" t="s">
        <v>3620</v>
      </c>
      <c r="G482" s="102">
        <v>683131.09900000005</v>
      </c>
      <c r="H482" s="107">
        <v>104759</v>
      </c>
      <c r="I482" s="107">
        <v>33932.957999999999</v>
      </c>
      <c r="J482" s="101">
        <v>546</v>
      </c>
      <c r="K482" s="103"/>
    </row>
    <row r="483" spans="2:19" x14ac:dyDescent="0.2">
      <c r="B483" s="104" t="s">
        <v>3473</v>
      </c>
      <c r="C483" s="97" t="s">
        <v>51</v>
      </c>
      <c r="D483" s="98">
        <v>33</v>
      </c>
      <c r="E483" s="98">
        <v>30488824</v>
      </c>
      <c r="F483" s="96" t="s">
        <v>3621</v>
      </c>
      <c r="G483" s="102">
        <v>359283</v>
      </c>
      <c r="H483" s="107">
        <v>160989.21599999999</v>
      </c>
      <c r="I483" s="107">
        <v>67979.385999999999</v>
      </c>
      <c r="J483" s="101">
        <v>186</v>
      </c>
      <c r="K483" s="103"/>
    </row>
    <row r="484" spans="2:19" x14ac:dyDescent="0.2">
      <c r="B484" s="104" t="s">
        <v>3473</v>
      </c>
      <c r="C484" s="97" t="s">
        <v>51</v>
      </c>
      <c r="D484" s="98">
        <v>33</v>
      </c>
      <c r="E484" s="98">
        <v>30488554</v>
      </c>
      <c r="F484" s="96" t="s">
        <v>3622</v>
      </c>
      <c r="G484" s="102">
        <v>528348</v>
      </c>
      <c r="H484" s="107">
        <v>198089.70499999999</v>
      </c>
      <c r="I484" s="107">
        <v>85604.812000000005</v>
      </c>
      <c r="J484" s="101">
        <v>546</v>
      </c>
      <c r="K484" s="103"/>
    </row>
    <row r="485" spans="2:19" x14ac:dyDescent="0.2">
      <c r="B485" s="104" t="s">
        <v>3473</v>
      </c>
      <c r="C485" s="97" t="s">
        <v>51</v>
      </c>
      <c r="D485" s="98">
        <v>33</v>
      </c>
      <c r="E485" s="98">
        <v>30488447</v>
      </c>
      <c r="F485" s="96" t="s">
        <v>3623</v>
      </c>
      <c r="G485" s="102">
        <v>197900</v>
      </c>
      <c r="H485" s="107">
        <v>93159</v>
      </c>
      <c r="I485" s="107">
        <v>93159</v>
      </c>
      <c r="J485" s="101">
        <v>83</v>
      </c>
      <c r="K485" s="103"/>
      <c r="P485" s="81">
        <v>44558</v>
      </c>
      <c r="Q485" s="81">
        <v>44025</v>
      </c>
    </row>
    <row r="486" spans="2:19" x14ac:dyDescent="0.2">
      <c r="B486" s="104" t="s">
        <v>3473</v>
      </c>
      <c r="C486" s="97" t="s">
        <v>51</v>
      </c>
      <c r="D486" s="98">
        <v>33</v>
      </c>
      <c r="E486" s="98">
        <v>30488815</v>
      </c>
      <c r="F486" s="96" t="s">
        <v>3624</v>
      </c>
      <c r="G486" s="102">
        <v>133040</v>
      </c>
      <c r="H486" s="107">
        <v>33662</v>
      </c>
      <c r="I486" s="107">
        <v>14902.945</v>
      </c>
      <c r="J486" s="101">
        <v>84</v>
      </c>
      <c r="K486" s="103"/>
      <c r="R486" s="81"/>
    </row>
    <row r="487" spans="2:19" x14ac:dyDescent="0.2">
      <c r="B487" s="104" t="s">
        <v>3473</v>
      </c>
      <c r="C487" s="97" t="s">
        <v>51</v>
      </c>
      <c r="D487" s="98">
        <v>33</v>
      </c>
      <c r="E487" s="98">
        <v>30488816</v>
      </c>
      <c r="F487" s="96" t="s">
        <v>3625</v>
      </c>
      <c r="G487" s="102">
        <v>213553.8</v>
      </c>
      <c r="H487" s="107">
        <v>104815</v>
      </c>
      <c r="I487" s="107">
        <v>38581.440000000002</v>
      </c>
      <c r="J487" s="101">
        <v>186</v>
      </c>
      <c r="K487" s="103"/>
      <c r="R487" s="81"/>
    </row>
    <row r="488" spans="2:19" x14ac:dyDescent="0.2">
      <c r="B488" s="104" t="s">
        <v>3473</v>
      </c>
      <c r="C488" s="97" t="s">
        <v>51</v>
      </c>
      <c r="D488" s="98">
        <v>33</v>
      </c>
      <c r="E488" s="98">
        <v>30488820</v>
      </c>
      <c r="F488" s="96" t="s">
        <v>3626</v>
      </c>
      <c r="G488" s="102">
        <v>175468</v>
      </c>
      <c r="H488" s="107">
        <v>12841.484</v>
      </c>
      <c r="I488" s="107">
        <v>12841.484</v>
      </c>
      <c r="J488" s="101">
        <v>186</v>
      </c>
      <c r="K488" s="103"/>
      <c r="R488" s="81"/>
    </row>
    <row r="489" spans="2:19" x14ac:dyDescent="0.2">
      <c r="B489" s="104" t="s">
        <v>3473</v>
      </c>
      <c r="C489" s="97" t="s">
        <v>51</v>
      </c>
      <c r="D489" s="98">
        <v>33</v>
      </c>
      <c r="E489" s="98">
        <v>30488881</v>
      </c>
      <c r="F489" s="96" t="s">
        <v>3627</v>
      </c>
      <c r="G489" s="102">
        <v>161950</v>
      </c>
      <c r="H489" s="107">
        <v>26737</v>
      </c>
      <c r="I489" s="107">
        <v>26737</v>
      </c>
      <c r="J489" s="101">
        <v>83</v>
      </c>
      <c r="K489" s="103"/>
      <c r="Q489" s="82">
        <f>+P485-Q485</f>
        <v>533</v>
      </c>
    </row>
    <row r="490" spans="2:19" x14ac:dyDescent="0.2">
      <c r="B490" s="104" t="s">
        <v>3473</v>
      </c>
      <c r="C490" s="97" t="s">
        <v>51</v>
      </c>
      <c r="D490" s="98">
        <v>33</v>
      </c>
      <c r="E490" s="98">
        <v>30488895</v>
      </c>
      <c r="F490" s="96" t="s">
        <v>3628</v>
      </c>
      <c r="G490" s="102">
        <v>379114</v>
      </c>
      <c r="H490" s="107">
        <v>0</v>
      </c>
      <c r="I490" s="107">
        <v>0</v>
      </c>
      <c r="J490" s="101">
        <v>83</v>
      </c>
      <c r="K490" s="103"/>
      <c r="Q490" s="67">
        <v>169</v>
      </c>
    </row>
    <row r="491" spans="2:19" x14ac:dyDescent="0.2">
      <c r="B491" s="104" t="s">
        <v>3473</v>
      </c>
      <c r="C491" s="97" t="s">
        <v>51</v>
      </c>
      <c r="D491" s="98">
        <v>33</v>
      </c>
      <c r="E491" s="98">
        <v>30488466</v>
      </c>
      <c r="F491" s="96" t="s">
        <v>3629</v>
      </c>
      <c r="G491" s="102">
        <v>367380</v>
      </c>
      <c r="H491" s="107">
        <v>79002</v>
      </c>
      <c r="I491" s="107">
        <v>29428.621999999999</v>
      </c>
      <c r="J491" s="101">
        <v>546</v>
      </c>
      <c r="K491" s="103"/>
      <c r="Q491" s="81"/>
      <c r="R491" s="81"/>
    </row>
    <row r="492" spans="2:19" x14ac:dyDescent="0.2">
      <c r="B492" s="104" t="s">
        <v>3473</v>
      </c>
      <c r="C492" s="97" t="s">
        <v>51</v>
      </c>
      <c r="D492" s="98">
        <v>33</v>
      </c>
      <c r="E492" s="98">
        <v>30488819</v>
      </c>
      <c r="F492" s="96" t="s">
        <v>3630</v>
      </c>
      <c r="G492" s="102">
        <v>251100</v>
      </c>
      <c r="H492" s="107">
        <v>79084</v>
      </c>
      <c r="I492" s="107">
        <v>39825.199999999997</v>
      </c>
      <c r="J492" s="101">
        <v>546</v>
      </c>
      <c r="K492" s="103"/>
    </row>
    <row r="493" spans="2:19" x14ac:dyDescent="0.2">
      <c r="B493" s="104" t="s">
        <v>3473</v>
      </c>
      <c r="C493" s="97" t="s">
        <v>51</v>
      </c>
      <c r="D493" s="98">
        <v>33</v>
      </c>
      <c r="E493" s="98">
        <v>30488758</v>
      </c>
      <c r="F493" s="96" t="s">
        <v>3631</v>
      </c>
      <c r="G493" s="102">
        <v>367794</v>
      </c>
      <c r="H493" s="107">
        <v>40134</v>
      </c>
      <c r="I493" s="107">
        <v>21419.221000000001</v>
      </c>
      <c r="J493" s="101">
        <v>546</v>
      </c>
      <c r="K493" s="103"/>
    </row>
    <row r="494" spans="2:19" x14ac:dyDescent="0.2">
      <c r="B494" s="104" t="s">
        <v>3473</v>
      </c>
      <c r="C494" s="97" t="s">
        <v>51</v>
      </c>
      <c r="D494" s="98">
        <v>33</v>
      </c>
      <c r="E494" s="98">
        <v>30488442</v>
      </c>
      <c r="F494" s="96" t="s">
        <v>3632</v>
      </c>
      <c r="G494" s="102">
        <v>230000</v>
      </c>
      <c r="H494" s="107">
        <v>0</v>
      </c>
      <c r="I494" s="107">
        <v>0</v>
      </c>
      <c r="J494" s="101">
        <v>83</v>
      </c>
      <c r="K494" s="103"/>
    </row>
    <row r="495" spans="2:19" x14ac:dyDescent="0.2">
      <c r="B495" s="104" t="s">
        <v>3473</v>
      </c>
      <c r="C495" s="97" t="s">
        <v>51</v>
      </c>
      <c r="D495" s="98">
        <v>33</v>
      </c>
      <c r="E495" s="98">
        <v>30488446</v>
      </c>
      <c r="F495" s="96" t="s">
        <v>3633</v>
      </c>
      <c r="G495" s="102">
        <v>263400</v>
      </c>
      <c r="H495" s="107">
        <v>112299.126</v>
      </c>
      <c r="I495" s="107">
        <v>50461.485000000001</v>
      </c>
      <c r="J495" s="101">
        <v>285</v>
      </c>
      <c r="K495" s="103"/>
      <c r="Q495" s="81"/>
      <c r="R495" s="81"/>
      <c r="S495" s="82"/>
    </row>
    <row r="496" spans="2:19" x14ac:dyDescent="0.2">
      <c r="B496" s="104" t="s">
        <v>3473</v>
      </c>
      <c r="C496" s="97" t="s">
        <v>51</v>
      </c>
      <c r="D496" s="98">
        <v>33</v>
      </c>
      <c r="E496" s="98">
        <v>30488832</v>
      </c>
      <c r="F496" s="96" t="s">
        <v>3634</v>
      </c>
      <c r="G496" s="102">
        <v>788775</v>
      </c>
      <c r="H496" s="107">
        <v>197193.75</v>
      </c>
      <c r="I496" s="107">
        <v>0</v>
      </c>
      <c r="J496" s="101">
        <v>83</v>
      </c>
      <c r="K496" s="108"/>
      <c r="Q496" s="81"/>
      <c r="R496" s="81"/>
    </row>
    <row r="497" spans="2:18" x14ac:dyDescent="0.2">
      <c r="B497" s="104" t="s">
        <v>3473</v>
      </c>
      <c r="C497" s="97" t="s">
        <v>51</v>
      </c>
      <c r="D497" s="98">
        <v>33</v>
      </c>
      <c r="E497" s="98">
        <v>30488842</v>
      </c>
      <c r="F497" s="96" t="s">
        <v>3635</v>
      </c>
      <c r="G497" s="102">
        <v>587350</v>
      </c>
      <c r="H497" s="107">
        <v>128300</v>
      </c>
      <c r="I497" s="107">
        <v>0</v>
      </c>
      <c r="J497" s="101">
        <v>83</v>
      </c>
      <c r="K497" s="103"/>
      <c r="Q497" s="81"/>
      <c r="R497" s="81"/>
    </row>
    <row r="498" spans="2:18" x14ac:dyDescent="0.2">
      <c r="B498" s="104" t="s">
        <v>3473</v>
      </c>
      <c r="C498" s="97" t="s">
        <v>51</v>
      </c>
      <c r="D498" s="98">
        <v>33</v>
      </c>
      <c r="E498" s="98">
        <v>30488886</v>
      </c>
      <c r="F498" s="96" t="s">
        <v>3636</v>
      </c>
      <c r="G498" s="102">
        <v>180000</v>
      </c>
      <c r="H498" s="107">
        <v>65450</v>
      </c>
      <c r="I498" s="107">
        <v>65450</v>
      </c>
      <c r="J498" s="101" t="s">
        <v>3602</v>
      </c>
      <c r="K498" s="103"/>
      <c r="Q498" s="81"/>
      <c r="R498" s="81"/>
    </row>
    <row r="499" spans="2:18" x14ac:dyDescent="0.2">
      <c r="B499" s="104" t="s">
        <v>3473</v>
      </c>
      <c r="C499" s="97" t="s">
        <v>51</v>
      </c>
      <c r="D499" s="98">
        <v>33</v>
      </c>
      <c r="E499" s="98">
        <v>30488550</v>
      </c>
      <c r="F499" s="96" t="s">
        <v>3637</v>
      </c>
      <c r="G499" s="102">
        <v>189450</v>
      </c>
      <c r="H499" s="107">
        <v>47470</v>
      </c>
      <c r="I499" s="107">
        <v>47470</v>
      </c>
      <c r="J499" s="101">
        <v>83</v>
      </c>
      <c r="K499" s="103"/>
      <c r="Q499" s="81"/>
      <c r="R499" s="81"/>
    </row>
    <row r="500" spans="2:18" x14ac:dyDescent="0.2">
      <c r="B500" s="104" t="s">
        <v>3473</v>
      </c>
      <c r="C500" s="97" t="s">
        <v>51</v>
      </c>
      <c r="D500" s="98">
        <v>33</v>
      </c>
      <c r="E500" s="98">
        <v>30488879</v>
      </c>
      <c r="F500" s="96" t="s">
        <v>3638</v>
      </c>
      <c r="G500" s="102">
        <v>193592</v>
      </c>
      <c r="H500" s="107">
        <v>43580.4</v>
      </c>
      <c r="I500" s="107">
        <v>43580</v>
      </c>
      <c r="J500" s="101">
        <v>83</v>
      </c>
      <c r="K500" s="103"/>
      <c r="Q500" s="81"/>
      <c r="R500" s="81"/>
    </row>
    <row r="501" spans="2:18" x14ac:dyDescent="0.2">
      <c r="B501" s="104" t="s">
        <v>3473</v>
      </c>
      <c r="C501" s="97" t="s">
        <v>51</v>
      </c>
      <c r="D501" s="98">
        <v>33</v>
      </c>
      <c r="E501" s="98">
        <v>30488549</v>
      </c>
      <c r="F501" s="96" t="s">
        <v>3639</v>
      </c>
      <c r="G501" s="102">
        <v>126000</v>
      </c>
      <c r="H501" s="107">
        <v>0</v>
      </c>
      <c r="I501" s="107">
        <v>0</v>
      </c>
      <c r="J501" s="101">
        <v>83</v>
      </c>
      <c r="K501" s="103"/>
      <c r="Q501" s="81"/>
      <c r="R501" s="81"/>
    </row>
    <row r="502" spans="2:18" x14ac:dyDescent="0.2">
      <c r="B502" s="104" t="s">
        <v>3473</v>
      </c>
      <c r="C502" s="97" t="s">
        <v>51</v>
      </c>
      <c r="D502" s="98">
        <v>33</v>
      </c>
      <c r="E502" s="98">
        <v>30488878</v>
      </c>
      <c r="F502" s="96" t="s">
        <v>3640</v>
      </c>
      <c r="G502" s="102">
        <v>183674</v>
      </c>
      <c r="H502" s="107">
        <v>40434</v>
      </c>
      <c r="I502" s="107">
        <v>40434</v>
      </c>
      <c r="J502" s="101" t="s">
        <v>3641</v>
      </c>
      <c r="K502" s="103"/>
      <c r="Q502" s="81"/>
      <c r="R502" s="81"/>
    </row>
    <row r="503" spans="2:18" x14ac:dyDescent="0.2">
      <c r="B503" s="104" t="s">
        <v>3473</v>
      </c>
      <c r="C503" s="97" t="s">
        <v>151</v>
      </c>
      <c r="D503" s="98">
        <v>33</v>
      </c>
      <c r="E503" s="98">
        <v>40000077</v>
      </c>
      <c r="F503" s="96" t="s">
        <v>3642</v>
      </c>
      <c r="G503" s="102">
        <v>750000</v>
      </c>
      <c r="H503" s="107">
        <v>81140.326000000001</v>
      </c>
      <c r="I503" s="107">
        <v>11076.189</v>
      </c>
      <c r="J503" s="101">
        <v>451</v>
      </c>
      <c r="K503" s="103"/>
    </row>
    <row r="504" spans="2:18" x14ac:dyDescent="0.2">
      <c r="B504" s="104" t="s">
        <v>3473</v>
      </c>
      <c r="C504" s="97" t="s">
        <v>51</v>
      </c>
      <c r="D504" s="98">
        <v>33</v>
      </c>
      <c r="E504" s="98">
        <v>30412172</v>
      </c>
      <c r="F504" s="96" t="s">
        <v>3643</v>
      </c>
      <c r="G504" s="102">
        <v>4418885</v>
      </c>
      <c r="H504" s="107">
        <v>680526.38199999998</v>
      </c>
      <c r="I504" s="107">
        <v>17238.828000000001</v>
      </c>
      <c r="J504" s="101">
        <v>466</v>
      </c>
      <c r="K504" s="103"/>
    </row>
    <row r="505" spans="2:18" x14ac:dyDescent="0.2">
      <c r="B505" s="104" t="s">
        <v>3473</v>
      </c>
      <c r="C505" s="97" t="s">
        <v>51</v>
      </c>
      <c r="D505" s="98">
        <v>33</v>
      </c>
      <c r="E505" s="98">
        <v>30486675</v>
      </c>
      <c r="F505" s="96" t="s">
        <v>3644</v>
      </c>
      <c r="G505" s="102">
        <v>717004.75899999996</v>
      </c>
      <c r="H505" s="107">
        <v>717004.75899999996</v>
      </c>
      <c r="I505" s="107">
        <v>626552.44099999999</v>
      </c>
      <c r="J505" s="101" t="s">
        <v>3645</v>
      </c>
      <c r="K505" s="103"/>
    </row>
    <row r="506" spans="2:18" x14ac:dyDescent="0.2">
      <c r="B506" s="104" t="s">
        <v>3473</v>
      </c>
      <c r="C506" s="97" t="s">
        <v>51</v>
      </c>
      <c r="D506" s="98">
        <v>33</v>
      </c>
      <c r="E506" s="98">
        <v>40002458</v>
      </c>
      <c r="F506" s="96" t="s">
        <v>3646</v>
      </c>
      <c r="G506" s="102">
        <v>681518.93099999998</v>
      </c>
      <c r="H506" s="107">
        <v>681518.93099999998</v>
      </c>
      <c r="I506" s="107">
        <v>771819.77500000002</v>
      </c>
      <c r="J506" s="101" t="s">
        <v>3645</v>
      </c>
      <c r="K506" s="103"/>
    </row>
    <row r="507" spans="2:18" x14ac:dyDescent="0.2">
      <c r="B507" s="104" t="s">
        <v>3473</v>
      </c>
      <c r="C507" s="97" t="s">
        <v>51</v>
      </c>
      <c r="D507" s="98">
        <v>33</v>
      </c>
      <c r="E507" s="98">
        <v>40011340</v>
      </c>
      <c r="F507" s="96" t="s">
        <v>3647</v>
      </c>
      <c r="G507" s="102">
        <v>44000000</v>
      </c>
      <c r="H507" s="107">
        <v>8071478</v>
      </c>
      <c r="I507" s="107">
        <v>8071478</v>
      </c>
      <c r="J507" s="101">
        <v>1500</v>
      </c>
      <c r="K507" s="103"/>
    </row>
    <row r="508" spans="2:18" ht="25.5" x14ac:dyDescent="0.2">
      <c r="B508" s="104" t="s">
        <v>3473</v>
      </c>
      <c r="C508" s="97" t="s">
        <v>151</v>
      </c>
      <c r="D508" s="98">
        <v>33</v>
      </c>
      <c r="E508" s="98">
        <v>3301012</v>
      </c>
      <c r="F508" s="96" t="s">
        <v>3648</v>
      </c>
      <c r="G508" s="102">
        <v>6000</v>
      </c>
      <c r="H508" s="107">
        <v>6000</v>
      </c>
      <c r="I508" s="107">
        <v>6000</v>
      </c>
      <c r="J508" s="101" t="s">
        <v>3599</v>
      </c>
      <c r="K508" s="103"/>
    </row>
    <row r="509" spans="2:18" x14ac:dyDescent="0.2">
      <c r="B509" s="104" t="s">
        <v>3473</v>
      </c>
      <c r="C509" s="97" t="s">
        <v>3491</v>
      </c>
      <c r="D509" s="98">
        <v>33</v>
      </c>
      <c r="E509" s="98">
        <v>40012686</v>
      </c>
      <c r="F509" s="96" t="s">
        <v>3649</v>
      </c>
      <c r="G509" s="102">
        <v>218000</v>
      </c>
      <c r="H509" s="107">
        <v>0</v>
      </c>
      <c r="I509" s="107">
        <v>0</v>
      </c>
      <c r="J509" s="101" t="s">
        <v>3602</v>
      </c>
      <c r="K509" s="103"/>
    </row>
    <row r="510" spans="2:18" ht="25.5" x14ac:dyDescent="0.2">
      <c r="B510" s="104" t="s">
        <v>3473</v>
      </c>
      <c r="C510" s="97" t="s">
        <v>151</v>
      </c>
      <c r="D510" s="98">
        <v>33</v>
      </c>
      <c r="E510" s="98">
        <v>40008181</v>
      </c>
      <c r="F510" s="96" t="s">
        <v>3650</v>
      </c>
      <c r="G510" s="102">
        <v>438996</v>
      </c>
      <c r="H510" s="107">
        <v>0</v>
      </c>
      <c r="I510" s="107">
        <v>0</v>
      </c>
      <c r="J510" s="109" t="s">
        <v>3651</v>
      </c>
      <c r="K510" s="103"/>
      <c r="P510" s="81"/>
      <c r="Q510" s="81"/>
    </row>
    <row r="511" spans="2:18" x14ac:dyDescent="0.2">
      <c r="B511" s="104" t="s">
        <v>3473</v>
      </c>
      <c r="C511" s="97" t="s">
        <v>51</v>
      </c>
      <c r="D511" s="98">
        <v>33</v>
      </c>
      <c r="E511" s="98">
        <v>30486670</v>
      </c>
      <c r="F511" s="96" t="s">
        <v>3652</v>
      </c>
      <c r="G511" s="102">
        <v>1631707</v>
      </c>
      <c r="H511" s="107">
        <v>727340.61600000004</v>
      </c>
      <c r="I511" s="107">
        <v>167340.61600000001</v>
      </c>
      <c r="J511" s="101">
        <v>88</v>
      </c>
      <c r="K511" s="103"/>
      <c r="P511" s="81"/>
      <c r="Q511" s="81"/>
    </row>
    <row r="512" spans="2:18" x14ac:dyDescent="0.2">
      <c r="B512" s="104" t="s">
        <v>3473</v>
      </c>
      <c r="C512" s="97" t="s">
        <v>151</v>
      </c>
      <c r="D512" s="98">
        <v>33</v>
      </c>
      <c r="E512" s="98">
        <v>40010239</v>
      </c>
      <c r="F512" s="96" t="s">
        <v>3653</v>
      </c>
      <c r="G512" s="102">
        <v>3026032</v>
      </c>
      <c r="H512" s="107">
        <v>735000</v>
      </c>
      <c r="I512" s="107">
        <v>19376.667000000001</v>
      </c>
      <c r="J512" s="101">
        <v>448</v>
      </c>
      <c r="K512" s="103"/>
    </row>
    <row r="513" spans="2:18" x14ac:dyDescent="0.2">
      <c r="B513" s="104" t="s">
        <v>3473</v>
      </c>
      <c r="C513" s="97" t="s">
        <v>151</v>
      </c>
      <c r="D513" s="98">
        <v>33</v>
      </c>
      <c r="E513" s="98">
        <v>40013468</v>
      </c>
      <c r="F513" s="96" t="s">
        <v>3654</v>
      </c>
      <c r="G513" s="102">
        <v>200000</v>
      </c>
      <c r="H513" s="107">
        <v>0</v>
      </c>
      <c r="I513" s="107">
        <v>0</v>
      </c>
      <c r="J513" s="101">
        <v>451</v>
      </c>
      <c r="K513" s="103"/>
    </row>
    <row r="514" spans="2:18" x14ac:dyDescent="0.2">
      <c r="B514" s="104" t="s">
        <v>3473</v>
      </c>
      <c r="C514" s="97" t="s">
        <v>51</v>
      </c>
      <c r="D514" s="98">
        <v>33</v>
      </c>
      <c r="E514" s="98">
        <v>40013490</v>
      </c>
      <c r="F514" s="96" t="s">
        <v>3655</v>
      </c>
      <c r="G514" s="102">
        <v>200000</v>
      </c>
      <c r="H514" s="107">
        <v>0</v>
      </c>
      <c r="I514" s="107">
        <v>0</v>
      </c>
      <c r="J514" s="101">
        <v>451</v>
      </c>
      <c r="K514" s="103"/>
    </row>
    <row r="515" spans="2:18" x14ac:dyDescent="0.2">
      <c r="B515" s="104" t="s">
        <v>3473</v>
      </c>
      <c r="C515" s="97" t="s">
        <v>51</v>
      </c>
      <c r="D515" s="98">
        <v>33</v>
      </c>
      <c r="E515" s="98">
        <v>40013473</v>
      </c>
      <c r="F515" s="96" t="s">
        <v>3656</v>
      </c>
      <c r="G515" s="102">
        <v>201860</v>
      </c>
      <c r="H515" s="107">
        <v>30279</v>
      </c>
      <c r="I515" s="107">
        <v>0</v>
      </c>
      <c r="J515" s="101">
        <v>371</v>
      </c>
      <c r="K515" s="103"/>
      <c r="P515" s="81"/>
      <c r="Q515" s="81"/>
    </row>
    <row r="516" spans="2:18" x14ac:dyDescent="0.2">
      <c r="B516" s="104" t="s">
        <v>3473</v>
      </c>
      <c r="C516" s="97" t="s">
        <v>51</v>
      </c>
      <c r="D516" s="98">
        <v>33</v>
      </c>
      <c r="E516" s="98">
        <v>40013416</v>
      </c>
      <c r="F516" s="96" t="s">
        <v>3657</v>
      </c>
      <c r="G516" s="102">
        <v>199910</v>
      </c>
      <c r="H516" s="107">
        <v>52580.597000000002</v>
      </c>
      <c r="I516" s="107">
        <v>0</v>
      </c>
      <c r="J516" s="101">
        <v>470</v>
      </c>
      <c r="K516" s="103"/>
      <c r="P516" s="81"/>
      <c r="Q516" s="81"/>
    </row>
    <row r="517" spans="2:18" x14ac:dyDescent="0.2">
      <c r="B517" s="104" t="s">
        <v>3473</v>
      </c>
      <c r="C517" s="97" t="s">
        <v>51</v>
      </c>
      <c r="D517" s="98">
        <v>33</v>
      </c>
      <c r="E517" s="98">
        <v>40013423</v>
      </c>
      <c r="F517" s="96" t="s">
        <v>3658</v>
      </c>
      <c r="G517" s="102">
        <v>255138</v>
      </c>
      <c r="H517" s="107">
        <v>56936</v>
      </c>
      <c r="I517" s="107">
        <v>0</v>
      </c>
      <c r="J517" s="101">
        <v>470</v>
      </c>
      <c r="K517" s="103"/>
      <c r="P517" s="81"/>
      <c r="Q517" s="81"/>
    </row>
    <row r="518" spans="2:18" x14ac:dyDescent="0.2">
      <c r="B518" s="104" t="s">
        <v>3473</v>
      </c>
      <c r="C518" s="97" t="s">
        <v>151</v>
      </c>
      <c r="D518" s="98">
        <v>33</v>
      </c>
      <c r="E518" s="98">
        <v>40013445</v>
      </c>
      <c r="F518" s="96" t="s">
        <v>3659</v>
      </c>
      <c r="G518" s="102">
        <v>135000</v>
      </c>
      <c r="H518" s="107">
        <v>38820.5</v>
      </c>
      <c r="I518" s="107">
        <v>0</v>
      </c>
      <c r="J518" s="101">
        <v>470</v>
      </c>
      <c r="K518" s="103"/>
    </row>
    <row r="519" spans="2:18" x14ac:dyDescent="0.2">
      <c r="B519" s="104" t="s">
        <v>3473</v>
      </c>
      <c r="C519" s="97" t="s">
        <v>151</v>
      </c>
      <c r="D519" s="98">
        <v>33</v>
      </c>
      <c r="E519" s="98">
        <v>40013466</v>
      </c>
      <c r="F519" s="96" t="s">
        <v>3660</v>
      </c>
      <c r="G519" s="102">
        <v>259840</v>
      </c>
      <c r="H519" s="107">
        <v>55055</v>
      </c>
      <c r="I519" s="107">
        <v>0</v>
      </c>
      <c r="J519" s="101">
        <v>470</v>
      </c>
      <c r="K519" s="103"/>
      <c r="P519" s="83"/>
      <c r="R519" s="81"/>
    </row>
    <row r="520" spans="2:18" x14ac:dyDescent="0.2">
      <c r="B520" s="104" t="s">
        <v>3473</v>
      </c>
      <c r="C520" s="97" t="s">
        <v>151</v>
      </c>
      <c r="D520" s="98">
        <v>33</v>
      </c>
      <c r="E520" s="98">
        <v>40013469</v>
      </c>
      <c r="F520" s="96" t="s">
        <v>3661</v>
      </c>
      <c r="G520" s="102">
        <v>265854</v>
      </c>
      <c r="H520" s="107">
        <v>74662</v>
      </c>
      <c r="I520" s="107">
        <v>0</v>
      </c>
      <c r="J520" s="101">
        <v>470</v>
      </c>
      <c r="K520" s="103"/>
    </row>
    <row r="521" spans="2:18" x14ac:dyDescent="0.2">
      <c r="B521" s="104" t="s">
        <v>3473</v>
      </c>
      <c r="C521" s="97" t="s">
        <v>151</v>
      </c>
      <c r="D521" s="98">
        <v>33</v>
      </c>
      <c r="E521" s="98">
        <v>40013484</v>
      </c>
      <c r="F521" s="96" t="s">
        <v>3662</v>
      </c>
      <c r="G521" s="102">
        <v>135000</v>
      </c>
      <c r="H521" s="107">
        <v>31657.5</v>
      </c>
      <c r="I521" s="107">
        <v>0</v>
      </c>
      <c r="J521" s="101">
        <v>470</v>
      </c>
      <c r="K521" s="103"/>
    </row>
    <row r="522" spans="2:18" x14ac:dyDescent="0.2">
      <c r="B522" s="104" t="s">
        <v>3473</v>
      </c>
      <c r="C522" s="97" t="s">
        <v>151</v>
      </c>
      <c r="D522" s="98">
        <v>33</v>
      </c>
      <c r="E522" s="98">
        <v>40013497</v>
      </c>
      <c r="F522" s="96" t="s">
        <v>3663</v>
      </c>
      <c r="G522" s="102">
        <v>116150</v>
      </c>
      <c r="H522" s="107">
        <v>52250</v>
      </c>
      <c r="I522" s="107">
        <v>40000</v>
      </c>
      <c r="J522" s="101">
        <v>470</v>
      </c>
      <c r="K522" s="103"/>
    </row>
    <row r="523" spans="2:18" x14ac:dyDescent="0.2">
      <c r="B523" s="104" t="s">
        <v>3473</v>
      </c>
      <c r="C523" s="97" t="s">
        <v>151</v>
      </c>
      <c r="D523" s="98">
        <v>33</v>
      </c>
      <c r="E523" s="98">
        <v>40013501</v>
      </c>
      <c r="F523" s="96" t="s">
        <v>3664</v>
      </c>
      <c r="G523" s="102">
        <v>154100</v>
      </c>
      <c r="H523" s="107">
        <v>67400</v>
      </c>
      <c r="I523" s="107">
        <v>0</v>
      </c>
      <c r="J523" s="101">
        <v>470</v>
      </c>
      <c r="K523" s="103"/>
      <c r="P523" s="81"/>
      <c r="Q523" s="81"/>
    </row>
    <row r="524" spans="2:18" x14ac:dyDescent="0.2">
      <c r="B524" s="104" t="s">
        <v>3473</v>
      </c>
      <c r="C524" s="97" t="s">
        <v>151</v>
      </c>
      <c r="D524" s="98">
        <v>33</v>
      </c>
      <c r="E524" s="98">
        <v>40013432</v>
      </c>
      <c r="F524" s="96" t="s">
        <v>3665</v>
      </c>
      <c r="G524" s="102">
        <v>199900</v>
      </c>
      <c r="H524" s="107">
        <v>0</v>
      </c>
      <c r="I524" s="107">
        <v>0</v>
      </c>
      <c r="J524" s="101">
        <v>576</v>
      </c>
      <c r="K524" s="103"/>
    </row>
    <row r="525" spans="2:18" x14ac:dyDescent="0.2">
      <c r="B525" s="104" t="s">
        <v>3473</v>
      </c>
      <c r="C525" s="97" t="s">
        <v>151</v>
      </c>
      <c r="D525" s="98">
        <v>33</v>
      </c>
      <c r="E525" s="98">
        <v>40014838</v>
      </c>
      <c r="F525" s="96" t="s">
        <v>3666</v>
      </c>
      <c r="G525" s="102">
        <v>195646</v>
      </c>
      <c r="H525" s="107">
        <v>18426</v>
      </c>
      <c r="I525" s="107">
        <v>0</v>
      </c>
      <c r="J525" s="101">
        <v>576</v>
      </c>
      <c r="K525" s="103"/>
    </row>
    <row r="526" spans="2:18" x14ac:dyDescent="0.2">
      <c r="B526" s="104" t="s">
        <v>3473</v>
      </c>
      <c r="C526" s="97" t="s">
        <v>151</v>
      </c>
      <c r="D526" s="98">
        <v>33</v>
      </c>
      <c r="E526" s="98">
        <v>40013471</v>
      </c>
      <c r="F526" s="96" t="s">
        <v>3667</v>
      </c>
      <c r="G526" s="102">
        <v>165450</v>
      </c>
      <c r="H526" s="107">
        <v>11800</v>
      </c>
      <c r="I526" s="107">
        <v>0</v>
      </c>
      <c r="J526" s="101">
        <v>576</v>
      </c>
      <c r="K526" s="103"/>
    </row>
    <row r="527" spans="2:18" x14ac:dyDescent="0.2">
      <c r="B527" s="104" t="s">
        <v>3473</v>
      </c>
      <c r="C527" s="97" t="s">
        <v>151</v>
      </c>
      <c r="D527" s="98">
        <v>33</v>
      </c>
      <c r="E527" s="98">
        <v>40013487</v>
      </c>
      <c r="F527" s="96" t="s">
        <v>3668</v>
      </c>
      <c r="G527" s="102">
        <v>196954</v>
      </c>
      <c r="H527" s="107">
        <v>26520.332999999999</v>
      </c>
      <c r="I527" s="107">
        <v>0</v>
      </c>
      <c r="J527" s="101">
        <v>576</v>
      </c>
      <c r="K527" s="103"/>
      <c r="P527" s="81"/>
    </row>
    <row r="528" spans="2:18" x14ac:dyDescent="0.2">
      <c r="B528" s="104" t="s">
        <v>3473</v>
      </c>
      <c r="C528" s="97" t="s">
        <v>151</v>
      </c>
      <c r="D528" s="98">
        <v>33</v>
      </c>
      <c r="E528" s="98">
        <v>40013493</v>
      </c>
      <c r="F528" s="96" t="s">
        <v>3669</v>
      </c>
      <c r="G528" s="102">
        <v>97120</v>
      </c>
      <c r="H528" s="107">
        <v>14476</v>
      </c>
      <c r="I528" s="107">
        <v>0</v>
      </c>
      <c r="J528" s="101">
        <v>576</v>
      </c>
      <c r="K528" s="103"/>
    </row>
    <row r="529" spans="2:11" x14ac:dyDescent="0.2">
      <c r="B529" s="104" t="s">
        <v>3473</v>
      </c>
      <c r="C529" s="97" t="s">
        <v>151</v>
      </c>
      <c r="D529" s="98">
        <v>33</v>
      </c>
      <c r="E529" s="98">
        <v>40013440</v>
      </c>
      <c r="F529" s="96" t="s">
        <v>3670</v>
      </c>
      <c r="G529" s="102">
        <v>94745.7</v>
      </c>
      <c r="H529" s="107">
        <v>0</v>
      </c>
      <c r="I529" s="107">
        <v>0</v>
      </c>
      <c r="J529" s="101">
        <v>463</v>
      </c>
      <c r="K529" s="103"/>
    </row>
    <row r="530" spans="2:11" x14ac:dyDescent="0.2">
      <c r="B530" s="104" t="s">
        <v>3473</v>
      </c>
      <c r="C530" s="97" t="s">
        <v>151</v>
      </c>
      <c r="D530" s="98">
        <v>33</v>
      </c>
      <c r="E530" s="98">
        <v>40015148</v>
      </c>
      <c r="F530" s="96" t="s">
        <v>3671</v>
      </c>
      <c r="G530" s="102">
        <v>195500</v>
      </c>
      <c r="H530" s="107">
        <v>4000</v>
      </c>
      <c r="I530" s="107">
        <v>0</v>
      </c>
      <c r="J530" s="101">
        <v>470</v>
      </c>
      <c r="K530" s="103"/>
    </row>
    <row r="531" spans="2:11" x14ac:dyDescent="0.2">
      <c r="B531" s="104" t="s">
        <v>3473</v>
      </c>
      <c r="C531" s="97" t="s">
        <v>151</v>
      </c>
      <c r="D531" s="98">
        <v>33</v>
      </c>
      <c r="E531" s="98">
        <v>40014448</v>
      </c>
      <c r="F531" s="96" t="s">
        <v>3672</v>
      </c>
      <c r="G531" s="102">
        <v>3497200</v>
      </c>
      <c r="H531" s="110">
        <v>258000</v>
      </c>
      <c r="I531" s="110">
        <v>0</v>
      </c>
      <c r="J531" s="111" t="s">
        <v>3673</v>
      </c>
      <c r="K531" s="103"/>
    </row>
    <row r="532" spans="2:11" x14ac:dyDescent="0.2">
      <c r="B532" s="104" t="s">
        <v>3473</v>
      </c>
      <c r="C532" s="97" t="s">
        <v>151</v>
      </c>
      <c r="D532" s="98">
        <v>33</v>
      </c>
      <c r="E532" s="98">
        <v>40014418</v>
      </c>
      <c r="F532" s="96" t="s">
        <v>3674</v>
      </c>
      <c r="G532" s="102">
        <v>660888</v>
      </c>
      <c r="H532" s="110">
        <v>165222</v>
      </c>
      <c r="I532" s="110">
        <v>0</v>
      </c>
      <c r="J532" s="111" t="s">
        <v>3673</v>
      </c>
      <c r="K532" s="103"/>
    </row>
    <row r="533" spans="2:11" x14ac:dyDescent="0.2">
      <c r="B533" s="104" t="s">
        <v>3473</v>
      </c>
      <c r="C533" s="97" t="s">
        <v>151</v>
      </c>
      <c r="D533" s="98">
        <v>33</v>
      </c>
      <c r="E533" s="98">
        <v>40014426</v>
      </c>
      <c r="F533" s="96" t="s">
        <v>3675</v>
      </c>
      <c r="G533" s="102">
        <v>264109</v>
      </c>
      <c r="H533" s="110">
        <v>0</v>
      </c>
      <c r="I533" s="110">
        <v>0</v>
      </c>
      <c r="J533" s="111" t="s">
        <v>3676</v>
      </c>
      <c r="K533" s="103"/>
    </row>
    <row r="534" spans="2:11" x14ac:dyDescent="0.2">
      <c r="B534" s="104" t="s">
        <v>3473</v>
      </c>
      <c r="C534" s="97" t="s">
        <v>151</v>
      </c>
      <c r="D534" s="98">
        <v>33</v>
      </c>
      <c r="E534" s="98">
        <v>40014434</v>
      </c>
      <c r="F534" s="96" t="s">
        <v>3677</v>
      </c>
      <c r="G534" s="102">
        <v>330211</v>
      </c>
      <c r="H534" s="110">
        <v>0</v>
      </c>
      <c r="I534" s="110">
        <v>0</v>
      </c>
      <c r="J534" s="111" t="s">
        <v>3676</v>
      </c>
      <c r="K534" s="103"/>
    </row>
    <row r="535" spans="2:11" x14ac:dyDescent="0.2">
      <c r="B535" s="104" t="s">
        <v>3473</v>
      </c>
      <c r="C535" s="97" t="s">
        <v>151</v>
      </c>
      <c r="D535" s="98">
        <v>33</v>
      </c>
      <c r="E535" s="98">
        <v>40014521</v>
      </c>
      <c r="F535" s="96" t="s">
        <v>3678</v>
      </c>
      <c r="G535" s="102">
        <v>127600</v>
      </c>
      <c r="H535" s="110">
        <v>0</v>
      </c>
      <c r="I535" s="110">
        <v>0</v>
      </c>
      <c r="J535" s="111">
        <v>184</v>
      </c>
      <c r="K535" s="103"/>
    </row>
    <row r="536" spans="2:11" x14ac:dyDescent="0.2">
      <c r="B536" s="104" t="s">
        <v>3473</v>
      </c>
      <c r="C536" s="97" t="s">
        <v>151</v>
      </c>
      <c r="D536" s="98">
        <v>33</v>
      </c>
      <c r="E536" s="98">
        <v>40014507</v>
      </c>
      <c r="F536" s="96" t="s">
        <v>3679</v>
      </c>
      <c r="G536" s="102">
        <v>360000</v>
      </c>
      <c r="H536" s="110">
        <v>0</v>
      </c>
      <c r="I536" s="110">
        <v>0</v>
      </c>
      <c r="J536" s="111" t="s">
        <v>3676</v>
      </c>
      <c r="K536" s="103"/>
    </row>
    <row r="537" spans="2:11" x14ac:dyDescent="0.2">
      <c r="B537" s="104" t="s">
        <v>3473</v>
      </c>
      <c r="C537" s="97" t="s">
        <v>151</v>
      </c>
      <c r="D537" s="98">
        <v>33</v>
      </c>
      <c r="E537" s="98">
        <v>40014487</v>
      </c>
      <c r="F537" s="96" t="s">
        <v>3680</v>
      </c>
      <c r="G537" s="102">
        <v>335600</v>
      </c>
      <c r="H537" s="110">
        <v>0</v>
      </c>
      <c r="I537" s="110">
        <v>0</v>
      </c>
      <c r="J537" s="111" t="s">
        <v>3676</v>
      </c>
      <c r="K537" s="103"/>
    </row>
    <row r="538" spans="2:11" x14ac:dyDescent="0.2">
      <c r="B538" s="104" t="s">
        <v>3473</v>
      </c>
      <c r="C538" s="97" t="s">
        <v>151</v>
      </c>
      <c r="D538" s="98">
        <v>33</v>
      </c>
      <c r="E538" s="98">
        <v>40014496</v>
      </c>
      <c r="F538" s="96" t="s">
        <v>3681</v>
      </c>
      <c r="G538" s="102">
        <v>137000</v>
      </c>
      <c r="H538" s="110">
        <v>0</v>
      </c>
      <c r="I538" s="110">
        <v>0</v>
      </c>
      <c r="J538" s="111">
        <v>300</v>
      </c>
      <c r="K538" s="103"/>
    </row>
    <row r="539" spans="2:11" x14ac:dyDescent="0.2">
      <c r="B539" s="104" t="s">
        <v>3473</v>
      </c>
      <c r="C539" s="97" t="s">
        <v>151</v>
      </c>
      <c r="D539" s="98">
        <v>33</v>
      </c>
      <c r="E539" s="98">
        <v>40014442</v>
      </c>
      <c r="F539" s="96" t="s">
        <v>3682</v>
      </c>
      <c r="G539" s="102">
        <v>826600</v>
      </c>
      <c r="H539" s="110">
        <v>173600</v>
      </c>
      <c r="I539" s="110">
        <v>0</v>
      </c>
      <c r="J539" s="111" t="s">
        <v>3673</v>
      </c>
      <c r="K539" s="103"/>
    </row>
    <row r="540" spans="2:11" x14ac:dyDescent="0.2">
      <c r="B540" s="104" t="s">
        <v>3473</v>
      </c>
      <c r="C540" s="97" t="s">
        <v>151</v>
      </c>
      <c r="D540" s="98">
        <v>33</v>
      </c>
      <c r="E540" s="98">
        <v>40013740</v>
      </c>
      <c r="F540" s="96" t="s">
        <v>3683</v>
      </c>
      <c r="G540" s="102">
        <v>3094070</v>
      </c>
      <c r="H540" s="110">
        <v>112103.568</v>
      </c>
      <c r="I540" s="110">
        <v>210091.82699999999</v>
      </c>
      <c r="J540" s="111">
        <v>465</v>
      </c>
      <c r="K540" s="103"/>
    </row>
    <row r="541" spans="2:11" s="84" customFormat="1" x14ac:dyDescent="0.2">
      <c r="B541" s="104" t="s">
        <v>3473</v>
      </c>
      <c r="C541" s="97" t="s">
        <v>51</v>
      </c>
      <c r="D541" s="98">
        <v>33</v>
      </c>
      <c r="E541" s="98">
        <v>40010254</v>
      </c>
      <c r="F541" s="104" t="s">
        <v>3684</v>
      </c>
      <c r="G541" s="102">
        <v>483097</v>
      </c>
      <c r="H541" s="110">
        <v>0</v>
      </c>
      <c r="I541" s="110">
        <v>0</v>
      </c>
      <c r="J541" s="101" t="s">
        <v>3651</v>
      </c>
      <c r="K541" s="103"/>
    </row>
    <row r="542" spans="2:11" x14ac:dyDescent="0.2">
      <c r="B542" s="104" t="s">
        <v>3473</v>
      </c>
      <c r="C542" s="97" t="s">
        <v>51</v>
      </c>
      <c r="D542" s="98">
        <v>33</v>
      </c>
      <c r="E542" s="98">
        <v>40002460</v>
      </c>
      <c r="F542" s="96" t="s">
        <v>3685</v>
      </c>
      <c r="G542" s="102">
        <v>1020920.618</v>
      </c>
      <c r="H542" s="110">
        <v>1020920.618</v>
      </c>
      <c r="I542" s="110">
        <v>691237.45799999998</v>
      </c>
      <c r="J542" s="101">
        <v>57</v>
      </c>
      <c r="K542" s="103"/>
    </row>
    <row r="543" spans="2:11" x14ac:dyDescent="0.2">
      <c r="B543" s="104" t="s">
        <v>3473</v>
      </c>
      <c r="C543" s="97" t="s">
        <v>151</v>
      </c>
      <c r="D543" s="98">
        <v>33</v>
      </c>
      <c r="E543" s="98">
        <v>40017207</v>
      </c>
      <c r="F543" s="96" t="s">
        <v>3686</v>
      </c>
      <c r="G543" s="102">
        <v>2400000</v>
      </c>
      <c r="H543" s="110">
        <v>0</v>
      </c>
      <c r="I543" s="110">
        <v>0</v>
      </c>
      <c r="J543" s="111" t="s">
        <v>406</v>
      </c>
      <c r="K543" s="103"/>
    </row>
    <row r="544" spans="2:11" x14ac:dyDescent="0.2">
      <c r="B544" s="104" t="s">
        <v>3473</v>
      </c>
      <c r="C544" s="97" t="s">
        <v>3491</v>
      </c>
      <c r="D544" s="98">
        <v>33</v>
      </c>
      <c r="E544" s="98">
        <v>40002794</v>
      </c>
      <c r="F544" s="96" t="s">
        <v>3687</v>
      </c>
      <c r="G544" s="102">
        <v>1028356</v>
      </c>
      <c r="H544" s="110">
        <v>399545</v>
      </c>
      <c r="I544" s="110">
        <v>399545</v>
      </c>
      <c r="J544" s="111">
        <v>465</v>
      </c>
      <c r="K544" s="103"/>
    </row>
    <row r="545" spans="2:11" x14ac:dyDescent="0.2">
      <c r="B545" s="104" t="s">
        <v>3473</v>
      </c>
      <c r="C545" s="97" t="s">
        <v>151</v>
      </c>
      <c r="D545" s="98">
        <v>33</v>
      </c>
      <c r="E545" s="98">
        <v>40016321</v>
      </c>
      <c r="F545" s="96" t="s">
        <v>3688</v>
      </c>
      <c r="G545" s="102">
        <v>359349</v>
      </c>
      <c r="H545" s="110">
        <v>30245.732</v>
      </c>
      <c r="I545" s="110">
        <v>0</v>
      </c>
      <c r="J545" s="101">
        <v>575</v>
      </c>
      <c r="K545" s="103"/>
    </row>
    <row r="546" spans="2:11" x14ac:dyDescent="0.2">
      <c r="B546" s="104" t="s">
        <v>3473</v>
      </c>
      <c r="C546" s="97" t="s">
        <v>51</v>
      </c>
      <c r="D546" s="98">
        <v>33</v>
      </c>
      <c r="E546" s="98">
        <v>40006748</v>
      </c>
      <c r="F546" s="96" t="s">
        <v>3689</v>
      </c>
      <c r="G546" s="102">
        <v>856292</v>
      </c>
      <c r="H546" s="110">
        <v>767292</v>
      </c>
      <c r="I546" s="110">
        <v>322778.76699999999</v>
      </c>
      <c r="J546" s="101" t="s">
        <v>3645</v>
      </c>
      <c r="K546" s="103"/>
    </row>
    <row r="547" spans="2:11" x14ac:dyDescent="0.2">
      <c r="B547" s="104" t="s">
        <v>3473</v>
      </c>
      <c r="C547" s="97" t="s">
        <v>3491</v>
      </c>
      <c r="D547" s="98">
        <v>33</v>
      </c>
      <c r="E547" s="98">
        <v>40018015</v>
      </c>
      <c r="F547" s="96" t="s">
        <v>3690</v>
      </c>
      <c r="G547" s="102">
        <v>776893</v>
      </c>
      <c r="H547" s="110">
        <v>776893</v>
      </c>
      <c r="I547" s="110">
        <v>176137.9</v>
      </c>
      <c r="J547" s="101">
        <v>175</v>
      </c>
      <c r="K547" s="103"/>
    </row>
    <row r="548" spans="2:11" x14ac:dyDescent="0.2">
      <c r="B548" s="104" t="s">
        <v>3473</v>
      </c>
      <c r="C548" s="97" t="s">
        <v>151</v>
      </c>
      <c r="D548" s="98">
        <v>33</v>
      </c>
      <c r="E548" s="98">
        <v>40019113</v>
      </c>
      <c r="F548" s="96" t="s">
        <v>4084</v>
      </c>
      <c r="G548" s="102">
        <v>205000</v>
      </c>
      <c r="H548" s="110">
        <v>0</v>
      </c>
      <c r="I548" s="110">
        <v>0</v>
      </c>
      <c r="J548" s="111" t="s">
        <v>3676</v>
      </c>
      <c r="K548" s="103"/>
    </row>
    <row r="549" spans="2:11" x14ac:dyDescent="0.2">
      <c r="B549" s="104" t="s">
        <v>3473</v>
      </c>
      <c r="C549" s="97" t="s">
        <v>151</v>
      </c>
      <c r="D549" s="98">
        <v>33</v>
      </c>
      <c r="E549" s="98">
        <v>40023784</v>
      </c>
      <c r="F549" s="96" t="s">
        <v>4085</v>
      </c>
      <c r="G549" s="102">
        <v>171637</v>
      </c>
      <c r="H549" s="110">
        <v>22500</v>
      </c>
      <c r="I549" s="110">
        <v>0</v>
      </c>
      <c r="J549" s="101">
        <v>709</v>
      </c>
      <c r="K549" s="103"/>
    </row>
    <row r="550" spans="2:11" x14ac:dyDescent="0.2">
      <c r="B550" s="104" t="s">
        <v>3473</v>
      </c>
      <c r="C550" s="97" t="s">
        <v>151</v>
      </c>
      <c r="D550" s="98">
        <v>33</v>
      </c>
      <c r="E550" s="98">
        <v>40023805</v>
      </c>
      <c r="F550" s="96" t="s">
        <v>4086</v>
      </c>
      <c r="G550" s="102">
        <v>180000</v>
      </c>
      <c r="H550" s="110">
        <v>5300</v>
      </c>
      <c r="I550" s="110">
        <v>0</v>
      </c>
      <c r="J550" s="101">
        <v>710</v>
      </c>
      <c r="K550" s="103"/>
    </row>
    <row r="551" spans="2:11" x14ac:dyDescent="0.2">
      <c r="B551" s="104" t="s">
        <v>3473</v>
      </c>
      <c r="C551" s="97" t="s">
        <v>151</v>
      </c>
      <c r="D551" s="98">
        <v>33</v>
      </c>
      <c r="E551" s="98">
        <v>40023866</v>
      </c>
      <c r="F551" s="96" t="s">
        <v>4087</v>
      </c>
      <c r="G551" s="102">
        <v>199907</v>
      </c>
      <c r="H551" s="110">
        <v>41237</v>
      </c>
      <c r="I551" s="110">
        <v>0</v>
      </c>
      <c r="J551" s="101">
        <v>709</v>
      </c>
      <c r="K551" s="103"/>
    </row>
    <row r="552" spans="2:11" x14ac:dyDescent="0.2">
      <c r="B552" s="104" t="s">
        <v>3473</v>
      </c>
      <c r="C552" s="97" t="s">
        <v>151</v>
      </c>
      <c r="D552" s="98">
        <v>33</v>
      </c>
      <c r="E552" s="98">
        <v>40024018</v>
      </c>
      <c r="F552" s="96" t="s">
        <v>4088</v>
      </c>
      <c r="G552" s="102">
        <v>149208</v>
      </c>
      <c r="H552" s="110">
        <v>717.1</v>
      </c>
      <c r="I552" s="110">
        <v>0</v>
      </c>
      <c r="J552" s="101">
        <v>710</v>
      </c>
      <c r="K552" s="103"/>
    </row>
    <row r="553" spans="2:11" x14ac:dyDescent="0.2">
      <c r="B553" s="104" t="s">
        <v>3473</v>
      </c>
      <c r="C553" s="97" t="s">
        <v>151</v>
      </c>
      <c r="D553" s="98">
        <v>33</v>
      </c>
      <c r="E553" s="98">
        <v>40023721</v>
      </c>
      <c r="F553" s="96" t="s">
        <v>4089</v>
      </c>
      <c r="G553" s="102">
        <v>190000</v>
      </c>
      <c r="H553" s="110">
        <v>11000</v>
      </c>
      <c r="I553" s="110">
        <v>0</v>
      </c>
      <c r="J553" s="101">
        <v>709</v>
      </c>
      <c r="K553" s="103"/>
    </row>
    <row r="554" spans="2:11" x14ac:dyDescent="0.2">
      <c r="B554" s="104" t="s">
        <v>3473</v>
      </c>
      <c r="C554" s="97" t="s">
        <v>151</v>
      </c>
      <c r="D554" s="98">
        <v>33</v>
      </c>
      <c r="E554" s="98">
        <v>40024506</v>
      </c>
      <c r="F554" s="96" t="s">
        <v>4090</v>
      </c>
      <c r="G554" s="102">
        <v>330000</v>
      </c>
      <c r="H554" s="110">
        <v>151000</v>
      </c>
      <c r="I554" s="110">
        <v>0</v>
      </c>
      <c r="J554" s="111" t="s">
        <v>3676</v>
      </c>
      <c r="K554" s="103"/>
    </row>
    <row r="555" spans="2:11" x14ac:dyDescent="0.2">
      <c r="B555" s="104" t="s">
        <v>3473</v>
      </c>
      <c r="C555" s="97" t="s">
        <v>151</v>
      </c>
      <c r="D555" s="98">
        <v>33</v>
      </c>
      <c r="E555" s="98">
        <v>40024513</v>
      </c>
      <c r="F555" s="96" t="s">
        <v>4091</v>
      </c>
      <c r="G555" s="102">
        <v>630000</v>
      </c>
      <c r="H555" s="110">
        <v>9000</v>
      </c>
      <c r="I555" s="110">
        <v>0</v>
      </c>
      <c r="J555" s="111" t="s">
        <v>3676</v>
      </c>
      <c r="K555" s="103"/>
    </row>
    <row r="556" spans="2:11" x14ac:dyDescent="0.2">
      <c r="B556" s="104" t="s">
        <v>3473</v>
      </c>
      <c r="C556" s="97" t="s">
        <v>151</v>
      </c>
      <c r="D556" s="98">
        <v>33</v>
      </c>
      <c r="E556" s="98">
        <v>40023768</v>
      </c>
      <c r="F556" s="96" t="s">
        <v>4092</v>
      </c>
      <c r="G556" s="102">
        <v>99600</v>
      </c>
      <c r="H556" s="110">
        <v>44624</v>
      </c>
      <c r="I556" s="110">
        <v>0</v>
      </c>
      <c r="J556" s="111">
        <v>790</v>
      </c>
      <c r="K556" s="103"/>
    </row>
    <row r="557" spans="2:11" x14ac:dyDescent="0.2">
      <c r="B557" s="104" t="s">
        <v>3473</v>
      </c>
      <c r="C557" s="97" t="s">
        <v>151</v>
      </c>
      <c r="D557" s="98">
        <v>33</v>
      </c>
      <c r="E557" s="98">
        <v>40023816</v>
      </c>
      <c r="F557" s="96" t="s">
        <v>4093</v>
      </c>
      <c r="G557" s="102">
        <v>180000</v>
      </c>
      <c r="H557" s="110">
        <v>88600</v>
      </c>
      <c r="I557" s="110">
        <v>0</v>
      </c>
      <c r="J557" s="111">
        <v>790</v>
      </c>
      <c r="K557" s="103"/>
    </row>
    <row r="558" spans="2:11" x14ac:dyDescent="0.2">
      <c r="B558" s="104" t="s">
        <v>3473</v>
      </c>
      <c r="C558" s="97" t="s">
        <v>151</v>
      </c>
      <c r="D558" s="98">
        <v>33</v>
      </c>
      <c r="E558" s="98">
        <v>40023864</v>
      </c>
      <c r="F558" s="96" t="s">
        <v>4094</v>
      </c>
      <c r="G558" s="102">
        <v>86380</v>
      </c>
      <c r="H558" s="110">
        <v>53570</v>
      </c>
      <c r="I558" s="110">
        <v>0</v>
      </c>
      <c r="J558" s="111">
        <v>790</v>
      </c>
      <c r="K558" s="103"/>
    </row>
    <row r="559" spans="2:11" x14ac:dyDescent="0.2">
      <c r="B559" s="104" t="s">
        <v>3473</v>
      </c>
      <c r="C559" s="97" t="s">
        <v>151</v>
      </c>
      <c r="D559" s="98">
        <v>33</v>
      </c>
      <c r="E559" s="98">
        <v>40024038</v>
      </c>
      <c r="F559" s="96" t="s">
        <v>4095</v>
      </c>
      <c r="G559" s="102">
        <v>149920</v>
      </c>
      <c r="H559" s="110">
        <v>54880</v>
      </c>
      <c r="I559" s="110">
        <v>0</v>
      </c>
      <c r="J559" s="111">
        <v>790</v>
      </c>
      <c r="K559" s="103"/>
    </row>
    <row r="560" spans="2:11" x14ac:dyDescent="0.2">
      <c r="B560" s="104" t="s">
        <v>3473</v>
      </c>
      <c r="C560" s="97" t="s">
        <v>151</v>
      </c>
      <c r="D560" s="98">
        <v>33</v>
      </c>
      <c r="E560" s="98">
        <v>40024025</v>
      </c>
      <c r="F560" s="96" t="s">
        <v>4096</v>
      </c>
      <c r="G560" s="102">
        <v>138685</v>
      </c>
      <c r="H560" s="110">
        <v>41835</v>
      </c>
      <c r="I560" s="110">
        <v>0</v>
      </c>
      <c r="J560" s="111">
        <v>790</v>
      </c>
      <c r="K560" s="103"/>
    </row>
    <row r="561" spans="2:11" x14ac:dyDescent="0.2">
      <c r="B561" s="104" t="s">
        <v>3473</v>
      </c>
      <c r="C561" s="97" t="s">
        <v>151</v>
      </c>
      <c r="D561" s="98">
        <v>33</v>
      </c>
      <c r="E561" s="98">
        <v>40023697</v>
      </c>
      <c r="F561" s="96" t="s">
        <v>4097</v>
      </c>
      <c r="G561" s="102">
        <v>150900</v>
      </c>
      <c r="H561" s="110">
        <v>60285</v>
      </c>
      <c r="I561" s="110">
        <v>0</v>
      </c>
      <c r="J561" s="111">
        <v>790</v>
      </c>
      <c r="K561" s="103"/>
    </row>
    <row r="562" spans="2:11" x14ac:dyDescent="0.2">
      <c r="B562" s="104" t="s">
        <v>3473</v>
      </c>
      <c r="C562" s="97" t="s">
        <v>151</v>
      </c>
      <c r="D562" s="98">
        <v>33</v>
      </c>
      <c r="E562" s="98">
        <v>40023726</v>
      </c>
      <c r="F562" s="96" t="s">
        <v>4098</v>
      </c>
      <c r="G562" s="102">
        <v>135000</v>
      </c>
      <c r="H562" s="110">
        <v>69400</v>
      </c>
      <c r="I562" s="110">
        <v>0</v>
      </c>
      <c r="J562" s="111">
        <v>790</v>
      </c>
      <c r="K562" s="103"/>
    </row>
    <row r="563" spans="2:11" x14ac:dyDescent="0.2">
      <c r="B563" s="104" t="s">
        <v>3473</v>
      </c>
      <c r="C563" s="97" t="s">
        <v>151</v>
      </c>
      <c r="D563" s="98">
        <v>33</v>
      </c>
      <c r="E563" s="98">
        <v>40024489</v>
      </c>
      <c r="F563" s="96" t="s">
        <v>4099</v>
      </c>
      <c r="G563" s="102">
        <v>265150</v>
      </c>
      <c r="H563" s="110">
        <v>0</v>
      </c>
      <c r="I563" s="110">
        <v>0</v>
      </c>
      <c r="J563" s="111" t="s">
        <v>3602</v>
      </c>
      <c r="K563" s="103"/>
    </row>
    <row r="564" spans="2:11" x14ac:dyDescent="0.2">
      <c r="B564" s="104" t="s">
        <v>3473</v>
      </c>
      <c r="C564" s="97" t="s">
        <v>151</v>
      </c>
      <c r="D564" s="98">
        <v>33</v>
      </c>
      <c r="E564" s="98"/>
      <c r="F564" s="96" t="s">
        <v>3691</v>
      </c>
      <c r="G564" s="102">
        <v>1253101</v>
      </c>
      <c r="H564" s="110">
        <v>417700</v>
      </c>
      <c r="I564" s="110">
        <v>417700</v>
      </c>
      <c r="J564" s="111">
        <v>400</v>
      </c>
      <c r="K564" s="103"/>
    </row>
    <row r="565" spans="2:11" x14ac:dyDescent="0.2">
      <c r="B565" s="104" t="s">
        <v>3473</v>
      </c>
      <c r="C565" s="97" t="s">
        <v>151</v>
      </c>
      <c r="D565" s="98">
        <v>33</v>
      </c>
      <c r="E565" s="98">
        <v>40022439</v>
      </c>
      <c r="F565" s="96" t="s">
        <v>3692</v>
      </c>
      <c r="G565" s="102">
        <v>6915000</v>
      </c>
      <c r="H565" s="110">
        <v>1302677</v>
      </c>
      <c r="I565" s="110">
        <v>0</v>
      </c>
      <c r="J565" s="111" t="s">
        <v>3693</v>
      </c>
      <c r="K565" s="103"/>
    </row>
    <row r="566" spans="2:11" x14ac:dyDescent="0.2">
      <c r="B566" s="104" t="s">
        <v>3473</v>
      </c>
      <c r="C566" s="97" t="s">
        <v>151</v>
      </c>
      <c r="D566" s="98">
        <v>33</v>
      </c>
      <c r="E566" s="98">
        <v>40022930</v>
      </c>
      <c r="F566" s="96" t="s">
        <v>3694</v>
      </c>
      <c r="G566" s="102">
        <v>3000000</v>
      </c>
      <c r="H566" s="110">
        <v>2998000</v>
      </c>
      <c r="I566" s="110">
        <v>2819190.3590000002</v>
      </c>
      <c r="J566" s="111">
        <v>173</v>
      </c>
      <c r="K566" s="103"/>
    </row>
    <row r="567" spans="2:11" x14ac:dyDescent="0.2">
      <c r="B567" s="104" t="s">
        <v>3473</v>
      </c>
      <c r="C567" s="97" t="s">
        <v>151</v>
      </c>
      <c r="D567" s="98">
        <v>33</v>
      </c>
      <c r="E567" s="98">
        <v>40017998</v>
      </c>
      <c r="F567" s="96" t="s">
        <v>3695</v>
      </c>
      <c r="G567" s="102">
        <v>762114</v>
      </c>
      <c r="H567" s="110">
        <v>0</v>
      </c>
      <c r="I567" s="110">
        <v>0</v>
      </c>
      <c r="J567" s="111" t="s">
        <v>3696</v>
      </c>
      <c r="K567" s="103"/>
    </row>
    <row r="568" spans="2:11" x14ac:dyDescent="0.2">
      <c r="B568" s="104" t="s">
        <v>3473</v>
      </c>
      <c r="C568" s="97" t="s">
        <v>151</v>
      </c>
      <c r="D568" s="98">
        <v>33</v>
      </c>
      <c r="E568" s="98">
        <v>40008021</v>
      </c>
      <c r="F568" s="96" t="s">
        <v>3697</v>
      </c>
      <c r="G568" s="102">
        <v>964724</v>
      </c>
      <c r="H568" s="110">
        <v>0</v>
      </c>
      <c r="I568" s="110">
        <v>0</v>
      </c>
      <c r="J568" s="111" t="s">
        <v>3475</v>
      </c>
      <c r="K568" s="103"/>
    </row>
    <row r="569" spans="2:11" x14ac:dyDescent="0.2">
      <c r="B569" s="104" t="s">
        <v>3473</v>
      </c>
      <c r="C569" s="97" t="s">
        <v>151</v>
      </c>
      <c r="D569" s="98">
        <v>33</v>
      </c>
      <c r="E569" s="98">
        <v>40023500</v>
      </c>
      <c r="F569" s="96" t="s">
        <v>4100</v>
      </c>
      <c r="G569" s="102">
        <v>1700000</v>
      </c>
      <c r="H569" s="110">
        <v>0</v>
      </c>
      <c r="I569" s="110">
        <v>0</v>
      </c>
      <c r="J569" s="111">
        <v>300</v>
      </c>
      <c r="K569" s="103"/>
    </row>
    <row r="570" spans="2:11" x14ac:dyDescent="0.2">
      <c r="B570" s="104" t="s">
        <v>3473</v>
      </c>
      <c r="C570" s="97" t="s">
        <v>151</v>
      </c>
      <c r="D570" s="98">
        <v>33</v>
      </c>
      <c r="E570" s="98">
        <v>40023415</v>
      </c>
      <c r="F570" s="96" t="s">
        <v>3698</v>
      </c>
      <c r="G570" s="102">
        <v>3739867</v>
      </c>
      <c r="H570" s="110">
        <v>1162184</v>
      </c>
      <c r="I570" s="110">
        <v>0</v>
      </c>
      <c r="J570" s="111">
        <v>200</v>
      </c>
      <c r="K570" s="103"/>
    </row>
    <row r="571" spans="2:11" x14ac:dyDescent="0.2">
      <c r="B571" s="104" t="s">
        <v>3473</v>
      </c>
      <c r="C571" s="97" t="s">
        <v>151</v>
      </c>
      <c r="D571" s="98">
        <v>33</v>
      </c>
      <c r="E571" s="98">
        <v>40023601</v>
      </c>
      <c r="F571" s="96" t="s">
        <v>3699</v>
      </c>
      <c r="G571" s="102">
        <v>2944500</v>
      </c>
      <c r="H571" s="110">
        <v>2944500</v>
      </c>
      <c r="I571" s="110">
        <v>0</v>
      </c>
      <c r="J571" s="111" t="s">
        <v>3700</v>
      </c>
      <c r="K571" s="103"/>
    </row>
    <row r="572" spans="2:11" x14ac:dyDescent="0.2">
      <c r="B572" s="104" t="s">
        <v>3473</v>
      </c>
      <c r="C572" s="97" t="s">
        <v>151</v>
      </c>
      <c r="D572" s="98">
        <v>33</v>
      </c>
      <c r="E572" s="98">
        <v>40024930</v>
      </c>
      <c r="F572" s="96" t="s">
        <v>3701</v>
      </c>
      <c r="G572" s="102">
        <v>637000</v>
      </c>
      <c r="H572" s="110">
        <v>637000</v>
      </c>
      <c r="I572" s="110">
        <v>0</v>
      </c>
      <c r="J572" s="111" t="s">
        <v>3700</v>
      </c>
      <c r="K572" s="103"/>
    </row>
    <row r="573" spans="2:11" x14ac:dyDescent="0.2">
      <c r="B573" s="104" t="s">
        <v>3473</v>
      </c>
      <c r="C573" s="97" t="s">
        <v>151</v>
      </c>
      <c r="D573" s="98">
        <v>33</v>
      </c>
      <c r="E573" s="98">
        <v>40023655</v>
      </c>
      <c r="F573" s="96" t="s">
        <v>3702</v>
      </c>
      <c r="G573" s="102">
        <v>181228</v>
      </c>
      <c r="H573" s="110">
        <v>181228</v>
      </c>
      <c r="I573" s="110">
        <v>0</v>
      </c>
      <c r="J573" s="111" t="s">
        <v>3700</v>
      </c>
      <c r="K573" s="103"/>
    </row>
    <row r="574" spans="2:11" x14ac:dyDescent="0.2">
      <c r="B574" s="104" t="s">
        <v>3473</v>
      </c>
      <c r="C574" s="97" t="s">
        <v>151</v>
      </c>
      <c r="D574" s="98">
        <v>33</v>
      </c>
      <c r="E574" s="98">
        <v>40024574</v>
      </c>
      <c r="F574" s="96" t="s">
        <v>3703</v>
      </c>
      <c r="G574" s="102">
        <v>528650</v>
      </c>
      <c r="H574" s="110">
        <v>0</v>
      </c>
      <c r="I574" s="110">
        <v>0</v>
      </c>
      <c r="J574" s="111" t="s">
        <v>3696</v>
      </c>
      <c r="K574" s="103"/>
    </row>
    <row r="575" spans="2:11" x14ac:dyDescent="0.2">
      <c r="B575" s="104" t="s">
        <v>3473</v>
      </c>
      <c r="C575" s="97" t="s">
        <v>151</v>
      </c>
      <c r="D575" s="98">
        <v>33</v>
      </c>
      <c r="E575" s="98">
        <v>40026958</v>
      </c>
      <c r="F575" s="96" t="s">
        <v>3704</v>
      </c>
      <c r="G575" s="102">
        <v>600000</v>
      </c>
      <c r="H575" s="110">
        <v>0</v>
      </c>
      <c r="I575" s="110">
        <v>0</v>
      </c>
      <c r="J575" s="111">
        <v>365</v>
      </c>
      <c r="K575" s="103"/>
    </row>
    <row r="576" spans="2:11" x14ac:dyDescent="0.2">
      <c r="B576" s="104" t="s">
        <v>3473</v>
      </c>
      <c r="C576" s="97" t="s">
        <v>151</v>
      </c>
      <c r="D576" s="98">
        <v>33</v>
      </c>
      <c r="E576" s="98">
        <v>40024666</v>
      </c>
      <c r="F576" s="96" t="s">
        <v>3705</v>
      </c>
      <c r="G576" s="102">
        <v>1228440</v>
      </c>
      <c r="H576" s="110">
        <v>0</v>
      </c>
      <c r="I576" s="110">
        <v>0</v>
      </c>
      <c r="J576" s="111" t="s">
        <v>3696</v>
      </c>
      <c r="K576" s="103"/>
    </row>
    <row r="577" spans="2:11" x14ac:dyDescent="0.2">
      <c r="B577" s="104" t="s">
        <v>3473</v>
      </c>
      <c r="C577" s="97" t="s">
        <v>151</v>
      </c>
      <c r="D577" s="98">
        <v>33</v>
      </c>
      <c r="E577" s="98">
        <v>40025777</v>
      </c>
      <c r="F577" s="96" t="s">
        <v>3706</v>
      </c>
      <c r="G577" s="102">
        <v>2000000</v>
      </c>
      <c r="H577" s="110">
        <v>0</v>
      </c>
      <c r="I577" s="110">
        <v>0</v>
      </c>
      <c r="J577" s="112" t="s">
        <v>3696</v>
      </c>
      <c r="K577" s="103"/>
    </row>
    <row r="578" spans="2:11" x14ac:dyDescent="0.2">
      <c r="B578" s="100" t="s">
        <v>3983</v>
      </c>
      <c r="C578" s="100" t="s">
        <v>3998</v>
      </c>
      <c r="D578" s="113">
        <v>31</v>
      </c>
      <c r="E578" s="114">
        <v>30032937</v>
      </c>
      <c r="F578" s="96" t="s">
        <v>3341</v>
      </c>
      <c r="G578" s="109">
        <v>4694010.3229999999</v>
      </c>
      <c r="H578" s="109">
        <v>639957.91599999997</v>
      </c>
      <c r="I578" s="109">
        <v>79284.956000000006</v>
      </c>
      <c r="J578" s="109">
        <v>1454</v>
      </c>
      <c r="K578" s="115"/>
    </row>
    <row r="579" spans="2:11" x14ac:dyDescent="0.2">
      <c r="B579" s="100" t="s">
        <v>3983</v>
      </c>
      <c r="C579" s="100" t="s">
        <v>3999</v>
      </c>
      <c r="D579" s="113">
        <v>31</v>
      </c>
      <c r="E579" s="114">
        <v>30062899</v>
      </c>
      <c r="F579" s="96" t="s">
        <v>3342</v>
      </c>
      <c r="G579" s="109">
        <v>314017</v>
      </c>
      <c r="H579" s="109">
        <v>92661</v>
      </c>
      <c r="I579" s="109">
        <v>72574.379000000001</v>
      </c>
      <c r="J579" s="109">
        <v>669</v>
      </c>
      <c r="K579" s="115"/>
    </row>
    <row r="580" spans="2:11" x14ac:dyDescent="0.2">
      <c r="B580" s="100" t="s">
        <v>3983</v>
      </c>
      <c r="C580" s="100" t="s">
        <v>4000</v>
      </c>
      <c r="D580" s="113">
        <v>29</v>
      </c>
      <c r="E580" s="114">
        <v>40001264</v>
      </c>
      <c r="F580" s="96" t="s">
        <v>3343</v>
      </c>
      <c r="G580" s="109">
        <v>495000</v>
      </c>
      <c r="H580" s="109">
        <v>130999.175</v>
      </c>
      <c r="I580" s="109">
        <v>72160.267999999996</v>
      </c>
      <c r="J580" s="109">
        <v>626</v>
      </c>
      <c r="K580" s="115"/>
    </row>
    <row r="581" spans="2:11" x14ac:dyDescent="0.2">
      <c r="B581" s="100" t="s">
        <v>3983</v>
      </c>
      <c r="C581" s="100" t="s">
        <v>3998</v>
      </c>
      <c r="D581" s="113">
        <v>31</v>
      </c>
      <c r="E581" s="114">
        <v>30070199</v>
      </c>
      <c r="F581" s="96" t="s">
        <v>3344</v>
      </c>
      <c r="G581" s="109">
        <v>16456612.528000001</v>
      </c>
      <c r="H581" s="109">
        <v>6703362.7989999996</v>
      </c>
      <c r="I581" s="109">
        <v>3766179.1469999999</v>
      </c>
      <c r="J581" s="109">
        <v>828</v>
      </c>
      <c r="K581" s="103" t="s">
        <v>588</v>
      </c>
    </row>
    <row r="582" spans="2:11" x14ac:dyDescent="0.2">
      <c r="B582" s="100" t="s">
        <v>3983</v>
      </c>
      <c r="C582" s="100" t="s">
        <v>4001</v>
      </c>
      <c r="D582" s="113">
        <v>31</v>
      </c>
      <c r="E582" s="114">
        <v>30072454</v>
      </c>
      <c r="F582" s="96" t="s">
        <v>3345</v>
      </c>
      <c r="G582" s="109">
        <v>145181.17499999999</v>
      </c>
      <c r="H582" s="109">
        <v>78136</v>
      </c>
      <c r="I582" s="109">
        <v>0</v>
      </c>
      <c r="J582" s="109">
        <v>902</v>
      </c>
      <c r="K582" s="115"/>
    </row>
    <row r="583" spans="2:11" x14ac:dyDescent="0.2">
      <c r="B583" s="100" t="s">
        <v>3983</v>
      </c>
      <c r="C583" s="100" t="s">
        <v>4001</v>
      </c>
      <c r="D583" s="113">
        <v>31</v>
      </c>
      <c r="E583" s="114">
        <v>30072770</v>
      </c>
      <c r="F583" s="96" t="s">
        <v>3346</v>
      </c>
      <c r="G583" s="109">
        <v>1946806</v>
      </c>
      <c r="H583" s="109">
        <v>235296.783</v>
      </c>
      <c r="I583" s="109">
        <v>0</v>
      </c>
      <c r="J583" s="109">
        <v>669</v>
      </c>
      <c r="K583" s="115"/>
    </row>
    <row r="584" spans="2:11" x14ac:dyDescent="0.2">
      <c r="B584" s="100" t="s">
        <v>3983</v>
      </c>
      <c r="C584" s="100" t="s">
        <v>4002</v>
      </c>
      <c r="D584" s="113">
        <v>31</v>
      </c>
      <c r="E584" s="114">
        <v>30076167</v>
      </c>
      <c r="F584" s="96" t="s">
        <v>3347</v>
      </c>
      <c r="G584" s="109">
        <v>9426836</v>
      </c>
      <c r="H584" s="109">
        <v>9337.6689999999999</v>
      </c>
      <c r="I584" s="109">
        <v>0</v>
      </c>
      <c r="J584" s="109">
        <v>849</v>
      </c>
      <c r="K584" s="115"/>
    </row>
    <row r="585" spans="2:11" x14ac:dyDescent="0.2">
      <c r="B585" s="100" t="s">
        <v>3983</v>
      </c>
      <c r="C585" s="100" t="s">
        <v>4000</v>
      </c>
      <c r="D585" s="113">
        <v>31</v>
      </c>
      <c r="E585" s="114">
        <v>30036874</v>
      </c>
      <c r="F585" s="96" t="s">
        <v>3348</v>
      </c>
      <c r="G585" s="109">
        <v>1172080.5460000001</v>
      </c>
      <c r="H585" s="109">
        <v>1172080.5460000001</v>
      </c>
      <c r="I585" s="109">
        <v>1172080.5460000001</v>
      </c>
      <c r="J585" s="109"/>
      <c r="K585" s="115"/>
    </row>
    <row r="586" spans="2:11" x14ac:dyDescent="0.2">
      <c r="B586" s="100" t="s">
        <v>3983</v>
      </c>
      <c r="C586" s="100" t="s">
        <v>4003</v>
      </c>
      <c r="D586" s="113">
        <v>31</v>
      </c>
      <c r="E586" s="114">
        <v>30082427</v>
      </c>
      <c r="F586" s="96" t="s">
        <v>3349</v>
      </c>
      <c r="G586" s="109">
        <v>3210010</v>
      </c>
      <c r="H586" s="109">
        <v>1700000</v>
      </c>
      <c r="I586" s="109">
        <v>907564.21299999999</v>
      </c>
      <c r="J586" s="109">
        <v>1370</v>
      </c>
      <c r="K586" s="103" t="s">
        <v>588</v>
      </c>
    </row>
    <row r="587" spans="2:11" x14ac:dyDescent="0.2">
      <c r="B587" s="100" t="s">
        <v>3983</v>
      </c>
      <c r="C587" s="100" t="s">
        <v>4001</v>
      </c>
      <c r="D587" s="113">
        <v>31</v>
      </c>
      <c r="E587" s="114">
        <v>30086265</v>
      </c>
      <c r="F587" s="96" t="s">
        <v>3350</v>
      </c>
      <c r="G587" s="109">
        <v>6626053.0789999999</v>
      </c>
      <c r="H587" s="109">
        <v>1245313.453</v>
      </c>
      <c r="I587" s="109">
        <v>0</v>
      </c>
      <c r="J587" s="109">
        <v>1521</v>
      </c>
      <c r="K587" s="115"/>
    </row>
    <row r="588" spans="2:11" x14ac:dyDescent="0.2">
      <c r="B588" s="100" t="s">
        <v>3983</v>
      </c>
      <c r="C588" s="100" t="s">
        <v>3998</v>
      </c>
      <c r="D588" s="113">
        <v>31</v>
      </c>
      <c r="E588" s="114">
        <v>30088016</v>
      </c>
      <c r="F588" s="96" t="s">
        <v>3351</v>
      </c>
      <c r="G588" s="109">
        <v>469340</v>
      </c>
      <c r="H588" s="109">
        <v>469340</v>
      </c>
      <c r="I588" s="109">
        <v>178396.46599999999</v>
      </c>
      <c r="J588" s="109">
        <v>609</v>
      </c>
      <c r="K588" s="115"/>
    </row>
    <row r="589" spans="2:11" x14ac:dyDescent="0.2">
      <c r="B589" s="100" t="s">
        <v>3983</v>
      </c>
      <c r="C589" s="100" t="s">
        <v>4001</v>
      </c>
      <c r="D589" s="113">
        <v>31</v>
      </c>
      <c r="E589" s="114">
        <v>30091568</v>
      </c>
      <c r="F589" s="96" t="s">
        <v>3352</v>
      </c>
      <c r="G589" s="109">
        <v>18756922.978</v>
      </c>
      <c r="H589" s="109">
        <v>280690</v>
      </c>
      <c r="I589" s="109">
        <v>143915.609</v>
      </c>
      <c r="J589" s="109">
        <v>1497</v>
      </c>
      <c r="K589" s="115"/>
    </row>
    <row r="590" spans="2:11" x14ac:dyDescent="0.2">
      <c r="B590" s="100" t="s">
        <v>3983</v>
      </c>
      <c r="C590" s="100" t="s">
        <v>4004</v>
      </c>
      <c r="D590" s="113">
        <v>31</v>
      </c>
      <c r="E590" s="114">
        <v>30096128</v>
      </c>
      <c r="F590" s="96" t="s">
        <v>3353</v>
      </c>
      <c r="G590" s="109">
        <v>6882741</v>
      </c>
      <c r="H590" s="109">
        <v>902640</v>
      </c>
      <c r="I590" s="109">
        <v>200885.04699999999</v>
      </c>
      <c r="J590" s="109">
        <v>1203</v>
      </c>
      <c r="K590" s="115"/>
    </row>
    <row r="591" spans="2:11" x14ac:dyDescent="0.2">
      <c r="B591" s="100" t="s">
        <v>3983</v>
      </c>
      <c r="C591" s="100" t="s">
        <v>3998</v>
      </c>
      <c r="D591" s="113">
        <v>31</v>
      </c>
      <c r="E591" s="114">
        <v>30124316</v>
      </c>
      <c r="F591" s="96" t="s">
        <v>3354</v>
      </c>
      <c r="G591" s="109">
        <v>3246397</v>
      </c>
      <c r="H591" s="109">
        <v>2230561.0290000001</v>
      </c>
      <c r="I591" s="109">
        <v>245933.43</v>
      </c>
      <c r="J591" s="109">
        <v>512</v>
      </c>
      <c r="K591" s="115"/>
    </row>
    <row r="592" spans="2:11" x14ac:dyDescent="0.2">
      <c r="B592" s="100" t="s">
        <v>3983</v>
      </c>
      <c r="C592" s="100" t="s">
        <v>4005</v>
      </c>
      <c r="D592" s="113">
        <v>31</v>
      </c>
      <c r="E592" s="114">
        <v>30124516</v>
      </c>
      <c r="F592" s="96" t="s">
        <v>3355</v>
      </c>
      <c r="G592" s="109">
        <v>945795</v>
      </c>
      <c r="H592" s="109">
        <v>201026</v>
      </c>
      <c r="I592" s="109">
        <v>188294.038</v>
      </c>
      <c r="J592" s="109">
        <v>304</v>
      </c>
      <c r="K592" s="115"/>
    </row>
    <row r="593" spans="2:11" x14ac:dyDescent="0.2">
      <c r="B593" s="100" t="s">
        <v>3983</v>
      </c>
      <c r="C593" s="100" t="s">
        <v>63</v>
      </c>
      <c r="D593" s="113">
        <v>31</v>
      </c>
      <c r="E593" s="114">
        <v>30128427</v>
      </c>
      <c r="F593" s="96" t="s">
        <v>3356</v>
      </c>
      <c r="G593" s="109">
        <v>549829</v>
      </c>
      <c r="H593" s="109">
        <v>93595.683999999994</v>
      </c>
      <c r="I593" s="109">
        <v>0</v>
      </c>
      <c r="J593" s="109">
        <v>1036</v>
      </c>
      <c r="K593" s="115"/>
    </row>
    <row r="594" spans="2:11" x14ac:dyDescent="0.2">
      <c r="B594" s="100" t="s">
        <v>3983</v>
      </c>
      <c r="C594" s="100" t="s">
        <v>4001</v>
      </c>
      <c r="D594" s="113">
        <v>31</v>
      </c>
      <c r="E594" s="114">
        <v>30132000</v>
      </c>
      <c r="F594" s="96" t="s">
        <v>3357</v>
      </c>
      <c r="G594" s="109">
        <v>105678</v>
      </c>
      <c r="H594" s="109">
        <v>105678</v>
      </c>
      <c r="I594" s="109">
        <v>60310</v>
      </c>
      <c r="J594" s="109">
        <v>250</v>
      </c>
      <c r="K594" s="115"/>
    </row>
    <row r="595" spans="2:11" x14ac:dyDescent="0.2">
      <c r="B595" s="100" t="s">
        <v>3983</v>
      </c>
      <c r="C595" s="100" t="s">
        <v>4000</v>
      </c>
      <c r="D595" s="113">
        <v>31</v>
      </c>
      <c r="E595" s="114">
        <v>30081265</v>
      </c>
      <c r="F595" s="96" t="s">
        <v>3358</v>
      </c>
      <c r="G595" s="109">
        <v>20315</v>
      </c>
      <c r="H595" s="109">
        <v>10315</v>
      </c>
      <c r="I595" s="109">
        <v>0</v>
      </c>
      <c r="J595" s="109">
        <v>450</v>
      </c>
      <c r="K595" s="115"/>
    </row>
    <row r="596" spans="2:11" x14ac:dyDescent="0.2">
      <c r="B596" s="100" t="s">
        <v>3983</v>
      </c>
      <c r="C596" s="100" t="s">
        <v>3998</v>
      </c>
      <c r="D596" s="113">
        <v>31</v>
      </c>
      <c r="E596" s="114">
        <v>30127921</v>
      </c>
      <c r="F596" s="96" t="s">
        <v>3359</v>
      </c>
      <c r="G596" s="109">
        <v>654117</v>
      </c>
      <c r="H596" s="109">
        <v>210000</v>
      </c>
      <c r="I596" s="109">
        <v>128099.65399999999</v>
      </c>
      <c r="J596" s="109">
        <v>304</v>
      </c>
      <c r="K596" s="115"/>
    </row>
    <row r="597" spans="2:11" x14ac:dyDescent="0.2">
      <c r="B597" s="100" t="s">
        <v>3983</v>
      </c>
      <c r="C597" s="100" t="s">
        <v>4006</v>
      </c>
      <c r="D597" s="113">
        <v>31</v>
      </c>
      <c r="E597" s="114">
        <v>30132389</v>
      </c>
      <c r="F597" s="96" t="s">
        <v>3360</v>
      </c>
      <c r="G597" s="109">
        <v>2300104.5079999999</v>
      </c>
      <c r="H597" s="109">
        <v>560420.25600000005</v>
      </c>
      <c r="I597" s="109">
        <v>0</v>
      </c>
      <c r="J597" s="109">
        <v>1475</v>
      </c>
      <c r="K597" s="115"/>
    </row>
    <row r="598" spans="2:11" x14ac:dyDescent="0.2">
      <c r="B598" s="100" t="s">
        <v>3983</v>
      </c>
      <c r="C598" s="100" t="s">
        <v>4001</v>
      </c>
      <c r="D598" s="113">
        <v>31</v>
      </c>
      <c r="E598" s="114">
        <v>30259972</v>
      </c>
      <c r="F598" s="96" t="s">
        <v>3361</v>
      </c>
      <c r="G598" s="109">
        <v>56635</v>
      </c>
      <c r="H598" s="109">
        <v>56635</v>
      </c>
      <c r="I598" s="109">
        <v>28300</v>
      </c>
      <c r="J598" s="109">
        <v>318</v>
      </c>
      <c r="K598" s="115"/>
    </row>
    <row r="599" spans="2:11" x14ac:dyDescent="0.2">
      <c r="B599" s="100" t="s">
        <v>3983</v>
      </c>
      <c r="C599" s="100" t="s">
        <v>4001</v>
      </c>
      <c r="D599" s="113">
        <v>31</v>
      </c>
      <c r="E599" s="114">
        <v>30262523</v>
      </c>
      <c r="F599" s="96" t="s">
        <v>3362</v>
      </c>
      <c r="G599" s="109">
        <v>2109493</v>
      </c>
      <c r="H599" s="109">
        <v>54183</v>
      </c>
      <c r="I599" s="109">
        <v>0</v>
      </c>
      <c r="J599" s="109">
        <v>697</v>
      </c>
      <c r="K599" s="115"/>
    </row>
    <row r="600" spans="2:11" x14ac:dyDescent="0.2">
      <c r="B600" s="100" t="s">
        <v>3983</v>
      </c>
      <c r="C600" s="100" t="s">
        <v>4005</v>
      </c>
      <c r="D600" s="113">
        <v>31</v>
      </c>
      <c r="E600" s="114">
        <v>30264172</v>
      </c>
      <c r="F600" s="96" t="s">
        <v>3363</v>
      </c>
      <c r="G600" s="109">
        <v>2696451</v>
      </c>
      <c r="H600" s="109">
        <v>705755.00399999996</v>
      </c>
      <c r="I600" s="109">
        <v>0</v>
      </c>
      <c r="J600" s="109">
        <v>1065</v>
      </c>
      <c r="K600" s="115"/>
    </row>
    <row r="601" spans="2:11" x14ac:dyDescent="0.2">
      <c r="B601" s="100" t="s">
        <v>3983</v>
      </c>
      <c r="C601" s="100" t="s">
        <v>4005</v>
      </c>
      <c r="D601" s="113">
        <v>31</v>
      </c>
      <c r="E601" s="114">
        <v>30264173</v>
      </c>
      <c r="F601" s="96" t="s">
        <v>3364</v>
      </c>
      <c r="G601" s="109">
        <v>2136775</v>
      </c>
      <c r="H601" s="109">
        <v>504169.31400000001</v>
      </c>
      <c r="I601" s="109">
        <v>232652.625</v>
      </c>
      <c r="J601" s="109">
        <v>457</v>
      </c>
      <c r="K601" s="115"/>
    </row>
    <row r="602" spans="2:11" x14ac:dyDescent="0.2">
      <c r="B602" s="100" t="s">
        <v>3983</v>
      </c>
      <c r="C602" s="100" t="s">
        <v>4000</v>
      </c>
      <c r="D602" s="113">
        <v>31</v>
      </c>
      <c r="E602" s="114">
        <v>30132180</v>
      </c>
      <c r="F602" s="96" t="s">
        <v>3365</v>
      </c>
      <c r="G602" s="109">
        <v>64500</v>
      </c>
      <c r="H602" s="109">
        <v>25800</v>
      </c>
      <c r="I602" s="109">
        <v>25800</v>
      </c>
      <c r="J602" s="109">
        <v>1071</v>
      </c>
      <c r="K602" s="115"/>
    </row>
    <row r="603" spans="2:11" x14ac:dyDescent="0.2">
      <c r="B603" s="100" t="s">
        <v>3983</v>
      </c>
      <c r="C603" s="100" t="s">
        <v>63</v>
      </c>
      <c r="D603" s="113">
        <v>31</v>
      </c>
      <c r="E603" s="114">
        <v>30352974</v>
      </c>
      <c r="F603" s="96" t="s">
        <v>3366</v>
      </c>
      <c r="G603" s="109">
        <v>6737352.7390000001</v>
      </c>
      <c r="H603" s="109">
        <v>6166941.7470000004</v>
      </c>
      <c r="I603" s="109">
        <v>4513073.102</v>
      </c>
      <c r="J603" s="109">
        <v>306</v>
      </c>
      <c r="K603" s="103" t="s">
        <v>588</v>
      </c>
    </row>
    <row r="604" spans="2:11" x14ac:dyDescent="0.2">
      <c r="B604" s="100" t="s">
        <v>3983</v>
      </c>
      <c r="C604" s="100" t="s">
        <v>63</v>
      </c>
      <c r="D604" s="113">
        <v>31</v>
      </c>
      <c r="E604" s="114">
        <v>30353373</v>
      </c>
      <c r="F604" s="96" t="s">
        <v>3367</v>
      </c>
      <c r="G604" s="109">
        <v>2864388.5550000002</v>
      </c>
      <c r="H604" s="109">
        <v>896935.93099999998</v>
      </c>
      <c r="I604" s="109">
        <v>537823.87600000005</v>
      </c>
      <c r="J604" s="109">
        <v>304</v>
      </c>
      <c r="K604" s="115"/>
    </row>
    <row r="605" spans="2:11" x14ac:dyDescent="0.2">
      <c r="B605" s="100" t="s">
        <v>3983</v>
      </c>
      <c r="C605" s="100" t="s">
        <v>63</v>
      </c>
      <c r="D605" s="113">
        <v>31</v>
      </c>
      <c r="E605" s="114">
        <v>30353376</v>
      </c>
      <c r="F605" s="96" t="s">
        <v>3368</v>
      </c>
      <c r="G605" s="109">
        <v>4328536.4119999995</v>
      </c>
      <c r="H605" s="109">
        <v>4097846.682</v>
      </c>
      <c r="I605" s="109">
        <v>2436802.142</v>
      </c>
      <c r="J605" s="109"/>
      <c r="K605" s="103" t="s">
        <v>588</v>
      </c>
    </row>
    <row r="606" spans="2:11" x14ac:dyDescent="0.2">
      <c r="B606" s="100" t="s">
        <v>3983</v>
      </c>
      <c r="C606" s="100" t="s">
        <v>4007</v>
      </c>
      <c r="D606" s="113">
        <v>31</v>
      </c>
      <c r="E606" s="114">
        <v>30353379</v>
      </c>
      <c r="F606" s="96" t="s">
        <v>3369</v>
      </c>
      <c r="G606" s="109">
        <v>11887618.024</v>
      </c>
      <c r="H606" s="109">
        <v>583535</v>
      </c>
      <c r="I606" s="109">
        <v>123595</v>
      </c>
      <c r="J606" s="109">
        <v>1157</v>
      </c>
      <c r="K606" s="103" t="s">
        <v>588</v>
      </c>
    </row>
    <row r="607" spans="2:11" x14ac:dyDescent="0.2">
      <c r="B607" s="100" t="s">
        <v>3983</v>
      </c>
      <c r="C607" s="100" t="s">
        <v>4008</v>
      </c>
      <c r="D607" s="113">
        <v>31</v>
      </c>
      <c r="E607" s="114">
        <v>30353380</v>
      </c>
      <c r="F607" s="96" t="s">
        <v>3370</v>
      </c>
      <c r="G607" s="109">
        <v>13905736</v>
      </c>
      <c r="H607" s="109">
        <v>5960201</v>
      </c>
      <c r="I607" s="109">
        <v>17533</v>
      </c>
      <c r="J607" s="109">
        <v>1766</v>
      </c>
      <c r="K607" s="103" t="s">
        <v>588</v>
      </c>
    </row>
    <row r="608" spans="2:11" x14ac:dyDescent="0.2">
      <c r="B608" s="100" t="s">
        <v>3983</v>
      </c>
      <c r="C608" s="100" t="s">
        <v>3998</v>
      </c>
      <c r="D608" s="113">
        <v>31</v>
      </c>
      <c r="E608" s="114">
        <v>30132215</v>
      </c>
      <c r="F608" s="96" t="s">
        <v>3371</v>
      </c>
      <c r="G608" s="109">
        <v>885541.16399999999</v>
      </c>
      <c r="H608" s="109">
        <v>405128.777</v>
      </c>
      <c r="I608" s="109">
        <v>0</v>
      </c>
      <c r="J608" s="109">
        <v>980</v>
      </c>
      <c r="K608" s="115"/>
    </row>
    <row r="609" spans="2:11" x14ac:dyDescent="0.2">
      <c r="B609" s="100" t="s">
        <v>3983</v>
      </c>
      <c r="C609" s="100" t="s">
        <v>4001</v>
      </c>
      <c r="D609" s="113">
        <v>31</v>
      </c>
      <c r="E609" s="114">
        <v>30440745</v>
      </c>
      <c r="F609" s="96" t="s">
        <v>3372</v>
      </c>
      <c r="G609" s="109">
        <v>2476765</v>
      </c>
      <c r="H609" s="109">
        <v>205000</v>
      </c>
      <c r="I609" s="109">
        <v>0</v>
      </c>
      <c r="J609" s="109">
        <v>484</v>
      </c>
      <c r="K609" s="115"/>
    </row>
    <row r="610" spans="2:11" x14ac:dyDescent="0.2">
      <c r="B610" s="100" t="s">
        <v>3983</v>
      </c>
      <c r="C610" s="100" t="s">
        <v>4002</v>
      </c>
      <c r="D610" s="113">
        <v>31</v>
      </c>
      <c r="E610" s="114">
        <v>30459433</v>
      </c>
      <c r="F610" s="96" t="s">
        <v>3373</v>
      </c>
      <c r="G610" s="109">
        <v>984026.19400000002</v>
      </c>
      <c r="H610" s="109">
        <v>335832.45500000002</v>
      </c>
      <c r="I610" s="109">
        <v>332241.01</v>
      </c>
      <c r="J610" s="109">
        <v>419</v>
      </c>
      <c r="K610" s="115"/>
    </row>
    <row r="611" spans="2:11" x14ac:dyDescent="0.2">
      <c r="B611" s="100" t="s">
        <v>3983</v>
      </c>
      <c r="C611" s="100" t="s">
        <v>4000</v>
      </c>
      <c r="D611" s="113">
        <v>31</v>
      </c>
      <c r="E611" s="114">
        <v>30264679</v>
      </c>
      <c r="F611" s="96" t="s">
        <v>3374</v>
      </c>
      <c r="G611" s="109">
        <v>388264.99900000001</v>
      </c>
      <c r="H611" s="109">
        <v>232959</v>
      </c>
      <c r="I611" s="109">
        <v>0</v>
      </c>
      <c r="J611" s="109">
        <v>304</v>
      </c>
      <c r="K611" s="115"/>
    </row>
    <row r="612" spans="2:11" x14ac:dyDescent="0.2">
      <c r="B612" s="100" t="s">
        <v>3983</v>
      </c>
      <c r="C612" s="100" t="s">
        <v>3999</v>
      </c>
      <c r="D612" s="113">
        <v>31</v>
      </c>
      <c r="E612" s="114">
        <v>30132216</v>
      </c>
      <c r="F612" s="96" t="s">
        <v>3375</v>
      </c>
      <c r="G612" s="109">
        <v>542035.37300000002</v>
      </c>
      <c r="H612" s="109">
        <v>542035.37300000002</v>
      </c>
      <c r="I612" s="109">
        <v>227208.209</v>
      </c>
      <c r="J612" s="109">
        <v>304</v>
      </c>
      <c r="K612" s="115"/>
    </row>
    <row r="613" spans="2:11" x14ac:dyDescent="0.2">
      <c r="B613" s="100" t="s">
        <v>3983</v>
      </c>
      <c r="C613" s="100" t="s">
        <v>4000</v>
      </c>
      <c r="D613" s="113">
        <v>31</v>
      </c>
      <c r="E613" s="114">
        <v>30462874</v>
      </c>
      <c r="F613" s="96" t="s">
        <v>3376</v>
      </c>
      <c r="G613" s="109">
        <v>420124.04599999997</v>
      </c>
      <c r="H613" s="109">
        <v>420124.04599999997</v>
      </c>
      <c r="I613" s="109">
        <v>100815.408</v>
      </c>
      <c r="J613" s="109">
        <v>244</v>
      </c>
      <c r="K613" s="115"/>
    </row>
    <row r="614" spans="2:11" x14ac:dyDescent="0.2">
      <c r="B614" s="100" t="s">
        <v>3983</v>
      </c>
      <c r="C614" s="100" t="s">
        <v>4003</v>
      </c>
      <c r="D614" s="113">
        <v>31</v>
      </c>
      <c r="E614" s="114">
        <v>30484299</v>
      </c>
      <c r="F614" s="96" t="s">
        <v>3377</v>
      </c>
      <c r="G614" s="109">
        <v>796514.402</v>
      </c>
      <c r="H614" s="109">
        <v>41229</v>
      </c>
      <c r="I614" s="109">
        <v>41228.696000000004</v>
      </c>
      <c r="J614" s="109">
        <v>133</v>
      </c>
      <c r="K614" s="115"/>
    </row>
    <row r="615" spans="2:11" x14ac:dyDescent="0.2">
      <c r="B615" s="100" t="s">
        <v>3983</v>
      </c>
      <c r="C615" s="100" t="s">
        <v>4005</v>
      </c>
      <c r="D615" s="113">
        <v>31</v>
      </c>
      <c r="E615" s="114">
        <v>30484323</v>
      </c>
      <c r="F615" s="96" t="s">
        <v>3378</v>
      </c>
      <c r="G615" s="109">
        <v>1216976</v>
      </c>
      <c r="H615" s="109">
        <v>350538.55599999998</v>
      </c>
      <c r="I615" s="109">
        <v>0</v>
      </c>
      <c r="J615" s="109">
        <v>456</v>
      </c>
      <c r="K615" s="103" t="s">
        <v>588</v>
      </c>
    </row>
    <row r="616" spans="2:11" x14ac:dyDescent="0.2">
      <c r="B616" s="100" t="s">
        <v>3983</v>
      </c>
      <c r="C616" s="100" t="s">
        <v>63</v>
      </c>
      <c r="D616" s="113">
        <v>29</v>
      </c>
      <c r="E616" s="114">
        <v>30480538</v>
      </c>
      <c r="F616" s="96" t="s">
        <v>3379</v>
      </c>
      <c r="G616" s="109">
        <v>1635182</v>
      </c>
      <c r="H616" s="109">
        <v>455754.56699999998</v>
      </c>
      <c r="I616" s="109">
        <v>22239.853999999999</v>
      </c>
      <c r="J616" s="109">
        <v>397</v>
      </c>
      <c r="K616" s="115"/>
    </row>
    <row r="617" spans="2:11" x14ac:dyDescent="0.2">
      <c r="B617" s="100" t="s">
        <v>3983</v>
      </c>
      <c r="C617" s="100" t="s">
        <v>4001</v>
      </c>
      <c r="D617" s="113">
        <v>31</v>
      </c>
      <c r="E617" s="114">
        <v>30488519</v>
      </c>
      <c r="F617" s="96" t="s">
        <v>3380</v>
      </c>
      <c r="G617" s="109">
        <v>4539027</v>
      </c>
      <c r="H617" s="109">
        <v>204018</v>
      </c>
      <c r="I617" s="109">
        <v>31504.155999999999</v>
      </c>
      <c r="J617" s="109">
        <v>756</v>
      </c>
      <c r="K617" s="115"/>
    </row>
    <row r="618" spans="2:11" x14ac:dyDescent="0.2">
      <c r="B618" s="100" t="s">
        <v>3983</v>
      </c>
      <c r="C618" s="100" t="s">
        <v>4001</v>
      </c>
      <c r="D618" s="113">
        <v>31</v>
      </c>
      <c r="E618" s="114">
        <v>40000564</v>
      </c>
      <c r="F618" s="96" t="s">
        <v>3381</v>
      </c>
      <c r="G618" s="109">
        <v>1592352.5490000001</v>
      </c>
      <c r="H618" s="109">
        <v>531841.09400000004</v>
      </c>
      <c r="I618" s="109">
        <v>520441.09399999998</v>
      </c>
      <c r="J618" s="109">
        <v>512</v>
      </c>
      <c r="K618" s="115"/>
    </row>
    <row r="619" spans="2:11" x14ac:dyDescent="0.2">
      <c r="B619" s="100" t="s">
        <v>3983</v>
      </c>
      <c r="C619" s="100" t="s">
        <v>4001</v>
      </c>
      <c r="D619" s="113">
        <v>31</v>
      </c>
      <c r="E619" s="114">
        <v>40000726</v>
      </c>
      <c r="F619" s="96" t="s">
        <v>3382</v>
      </c>
      <c r="G619" s="109">
        <v>337328.34499999997</v>
      </c>
      <c r="H619" s="109">
        <v>337328.34499999997</v>
      </c>
      <c r="I619" s="109">
        <v>222143.182</v>
      </c>
      <c r="J619" s="109">
        <v>241</v>
      </c>
      <c r="K619" s="115"/>
    </row>
    <row r="620" spans="2:11" x14ac:dyDescent="0.2">
      <c r="B620" s="100" t="s">
        <v>3983</v>
      </c>
      <c r="C620" s="100" t="s">
        <v>4000</v>
      </c>
      <c r="D620" s="113">
        <v>31</v>
      </c>
      <c r="E620" s="114">
        <v>30484287</v>
      </c>
      <c r="F620" s="96" t="s">
        <v>3383</v>
      </c>
      <c r="G620" s="109">
        <v>3114070.8360000001</v>
      </c>
      <c r="H620" s="109">
        <v>1985739.138</v>
      </c>
      <c r="I620" s="109">
        <v>1632621.162</v>
      </c>
      <c r="J620" s="109">
        <v>481</v>
      </c>
      <c r="K620" s="115"/>
    </row>
    <row r="621" spans="2:11" x14ac:dyDescent="0.2">
      <c r="B621" s="100" t="s">
        <v>3983</v>
      </c>
      <c r="C621" s="100" t="s">
        <v>4002</v>
      </c>
      <c r="D621" s="113">
        <v>31</v>
      </c>
      <c r="E621" s="114">
        <v>40000878</v>
      </c>
      <c r="F621" s="96" t="s">
        <v>3384</v>
      </c>
      <c r="G621" s="109">
        <v>165072.435</v>
      </c>
      <c r="H621" s="109">
        <v>164046.435</v>
      </c>
      <c r="I621" s="109">
        <v>95674.692999999999</v>
      </c>
      <c r="J621" s="109">
        <v>179</v>
      </c>
      <c r="K621" s="115"/>
    </row>
    <row r="622" spans="2:11" x14ac:dyDescent="0.2">
      <c r="B622" s="100" t="s">
        <v>3983</v>
      </c>
      <c r="C622" s="100" t="s">
        <v>4002</v>
      </c>
      <c r="D622" s="113">
        <v>31</v>
      </c>
      <c r="E622" s="114">
        <v>40000902</v>
      </c>
      <c r="F622" s="96" t="s">
        <v>3385</v>
      </c>
      <c r="G622" s="109">
        <v>608309.07200000004</v>
      </c>
      <c r="H622" s="109">
        <v>605509.07200000004</v>
      </c>
      <c r="I622" s="109">
        <v>150667.56599999999</v>
      </c>
      <c r="J622" s="109">
        <v>269</v>
      </c>
      <c r="K622" s="115"/>
    </row>
    <row r="623" spans="2:11" x14ac:dyDescent="0.2">
      <c r="B623" s="100" t="s">
        <v>3983</v>
      </c>
      <c r="C623" s="100" t="s">
        <v>4002</v>
      </c>
      <c r="D623" s="113">
        <v>31</v>
      </c>
      <c r="E623" s="114">
        <v>40000983</v>
      </c>
      <c r="F623" s="96" t="s">
        <v>3386</v>
      </c>
      <c r="G623" s="109">
        <v>1277512</v>
      </c>
      <c r="H623" s="109">
        <v>52600</v>
      </c>
      <c r="I623" s="109">
        <v>0</v>
      </c>
      <c r="J623" s="109">
        <v>394</v>
      </c>
      <c r="K623" s="115"/>
    </row>
    <row r="624" spans="2:11" x14ac:dyDescent="0.2">
      <c r="B624" s="100" t="s">
        <v>3983</v>
      </c>
      <c r="C624" s="100" t="s">
        <v>4000</v>
      </c>
      <c r="D624" s="113">
        <v>31</v>
      </c>
      <c r="E624" s="114">
        <v>40000862</v>
      </c>
      <c r="F624" s="96" t="s">
        <v>3387</v>
      </c>
      <c r="G624" s="109">
        <v>80979.684999999998</v>
      </c>
      <c r="H624" s="109">
        <v>13480.487999999999</v>
      </c>
      <c r="I624" s="109">
        <v>0</v>
      </c>
      <c r="J624" s="109">
        <v>532</v>
      </c>
      <c r="K624" s="115"/>
    </row>
    <row r="625" spans="2:11" x14ac:dyDescent="0.2">
      <c r="B625" s="100" t="s">
        <v>3983</v>
      </c>
      <c r="C625" s="100" t="s">
        <v>4004</v>
      </c>
      <c r="D625" s="113">
        <v>31</v>
      </c>
      <c r="E625" s="114">
        <v>40001138</v>
      </c>
      <c r="F625" s="96" t="s">
        <v>3388</v>
      </c>
      <c r="G625" s="109">
        <v>284091</v>
      </c>
      <c r="H625" s="109">
        <v>284091</v>
      </c>
      <c r="I625" s="109">
        <v>0</v>
      </c>
      <c r="J625" s="109">
        <v>304</v>
      </c>
      <c r="K625" s="115"/>
    </row>
    <row r="626" spans="2:11" x14ac:dyDescent="0.2">
      <c r="B626" s="100" t="s">
        <v>3983</v>
      </c>
      <c r="C626" s="100" t="s">
        <v>4000</v>
      </c>
      <c r="D626" s="113">
        <v>31</v>
      </c>
      <c r="E626" s="114">
        <v>40001100</v>
      </c>
      <c r="F626" s="96" t="s">
        <v>3389</v>
      </c>
      <c r="G626" s="109">
        <v>58516.538</v>
      </c>
      <c r="H626" s="109">
        <v>20084.754000000001</v>
      </c>
      <c r="I626" s="109">
        <v>0</v>
      </c>
      <c r="J626" s="109">
        <v>535</v>
      </c>
      <c r="K626" s="115"/>
    </row>
    <row r="627" spans="2:11" x14ac:dyDescent="0.2">
      <c r="B627" s="100" t="s">
        <v>3983</v>
      </c>
      <c r="C627" s="100" t="s">
        <v>4000</v>
      </c>
      <c r="D627" s="113">
        <v>31</v>
      </c>
      <c r="E627" s="114">
        <v>40001149</v>
      </c>
      <c r="F627" s="96" t="s">
        <v>3390</v>
      </c>
      <c r="G627" s="109">
        <v>364694.98300000001</v>
      </c>
      <c r="H627" s="109">
        <v>364694.98300000001</v>
      </c>
      <c r="I627" s="109">
        <v>77182.290999999997</v>
      </c>
      <c r="J627" s="109">
        <v>122</v>
      </c>
      <c r="K627" s="115"/>
    </row>
    <row r="628" spans="2:11" x14ac:dyDescent="0.2">
      <c r="B628" s="100" t="s">
        <v>3983</v>
      </c>
      <c r="C628" s="100" t="s">
        <v>4004</v>
      </c>
      <c r="D628" s="113">
        <v>31</v>
      </c>
      <c r="E628" s="114">
        <v>40001156</v>
      </c>
      <c r="F628" s="96" t="s">
        <v>3391</v>
      </c>
      <c r="G628" s="109">
        <v>95979</v>
      </c>
      <c r="H628" s="109">
        <v>95979</v>
      </c>
      <c r="I628" s="109">
        <v>0</v>
      </c>
      <c r="J628" s="109">
        <v>304</v>
      </c>
      <c r="K628" s="115"/>
    </row>
    <row r="629" spans="2:11" x14ac:dyDescent="0.2">
      <c r="B629" s="100" t="s">
        <v>3983</v>
      </c>
      <c r="C629" s="100" t="s">
        <v>4004</v>
      </c>
      <c r="D629" s="113">
        <v>31</v>
      </c>
      <c r="E629" s="114">
        <v>40001159</v>
      </c>
      <c r="F629" s="96" t="s">
        <v>3392</v>
      </c>
      <c r="G629" s="109">
        <v>180952</v>
      </c>
      <c r="H629" s="109">
        <v>180952</v>
      </c>
      <c r="I629" s="109">
        <v>0</v>
      </c>
      <c r="J629" s="109">
        <v>269</v>
      </c>
      <c r="K629" s="115"/>
    </row>
    <row r="630" spans="2:11" x14ac:dyDescent="0.2">
      <c r="B630" s="100" t="s">
        <v>3983</v>
      </c>
      <c r="C630" s="100" t="s">
        <v>4000</v>
      </c>
      <c r="D630" s="113">
        <v>31</v>
      </c>
      <c r="E630" s="114">
        <v>40001152</v>
      </c>
      <c r="F630" s="96" t="s">
        <v>3393</v>
      </c>
      <c r="G630" s="109">
        <v>345790.12900000002</v>
      </c>
      <c r="H630" s="109">
        <v>105079.00199999999</v>
      </c>
      <c r="I630" s="109">
        <v>70272.800000000003</v>
      </c>
      <c r="J630" s="109">
        <v>300</v>
      </c>
      <c r="K630" s="115"/>
    </row>
    <row r="631" spans="2:11" x14ac:dyDescent="0.2">
      <c r="B631" s="100" t="s">
        <v>3983</v>
      </c>
      <c r="C631" s="100" t="s">
        <v>4001</v>
      </c>
      <c r="D631" s="113">
        <v>31</v>
      </c>
      <c r="E631" s="114">
        <v>40000727</v>
      </c>
      <c r="F631" s="96" t="s">
        <v>3394</v>
      </c>
      <c r="G631" s="109">
        <v>121238</v>
      </c>
      <c r="H631" s="109">
        <v>121238</v>
      </c>
      <c r="I631" s="109">
        <v>123981.24800000001</v>
      </c>
      <c r="J631" s="109">
        <v>64</v>
      </c>
      <c r="K631" s="115"/>
    </row>
    <row r="632" spans="2:11" x14ac:dyDescent="0.2">
      <c r="B632" s="100" t="s">
        <v>3983</v>
      </c>
      <c r="C632" s="100" t="s">
        <v>4002</v>
      </c>
      <c r="D632" s="113">
        <v>31</v>
      </c>
      <c r="E632" s="114">
        <v>40004814</v>
      </c>
      <c r="F632" s="96" t="s">
        <v>3395</v>
      </c>
      <c r="G632" s="109">
        <v>256141</v>
      </c>
      <c r="H632" s="109">
        <v>200000</v>
      </c>
      <c r="I632" s="109">
        <v>0</v>
      </c>
      <c r="J632" s="109">
        <v>304</v>
      </c>
      <c r="K632" s="115"/>
    </row>
    <row r="633" spans="2:11" x14ac:dyDescent="0.2">
      <c r="B633" s="100" t="s">
        <v>3983</v>
      </c>
      <c r="C633" s="100" t="s">
        <v>4002</v>
      </c>
      <c r="D633" s="113">
        <v>31</v>
      </c>
      <c r="E633" s="114">
        <v>40004829</v>
      </c>
      <c r="F633" s="96" t="s">
        <v>3396</v>
      </c>
      <c r="G633" s="109">
        <v>331066</v>
      </c>
      <c r="H633" s="109">
        <v>166630</v>
      </c>
      <c r="I633" s="109">
        <v>0</v>
      </c>
      <c r="J633" s="109">
        <v>304</v>
      </c>
      <c r="K633" s="115"/>
    </row>
    <row r="634" spans="2:11" x14ac:dyDescent="0.2">
      <c r="B634" s="100" t="s">
        <v>3983</v>
      </c>
      <c r="C634" s="100" t="s">
        <v>4002</v>
      </c>
      <c r="D634" s="113">
        <v>31</v>
      </c>
      <c r="E634" s="114">
        <v>40004875</v>
      </c>
      <c r="F634" s="96" t="s">
        <v>3397</v>
      </c>
      <c r="G634" s="109">
        <v>119815.30100000001</v>
      </c>
      <c r="H634" s="109">
        <v>119815.30100000001</v>
      </c>
      <c r="I634" s="109">
        <v>0</v>
      </c>
      <c r="J634" s="109">
        <v>304</v>
      </c>
      <c r="K634" s="115"/>
    </row>
    <row r="635" spans="2:11" x14ac:dyDescent="0.2">
      <c r="B635" s="100" t="s">
        <v>3983</v>
      </c>
      <c r="C635" s="100" t="s">
        <v>4004</v>
      </c>
      <c r="D635" s="113">
        <v>31</v>
      </c>
      <c r="E635" s="114">
        <v>40001160</v>
      </c>
      <c r="F635" s="96" t="s">
        <v>3398</v>
      </c>
      <c r="G635" s="109">
        <v>71213</v>
      </c>
      <c r="H635" s="109">
        <v>64170</v>
      </c>
      <c r="I635" s="109">
        <v>56756.13</v>
      </c>
      <c r="J635" s="109">
        <v>311</v>
      </c>
      <c r="K635" s="115"/>
    </row>
    <row r="636" spans="2:11" x14ac:dyDescent="0.2">
      <c r="B636" s="100" t="s">
        <v>3983</v>
      </c>
      <c r="C636" s="100" t="s">
        <v>4004</v>
      </c>
      <c r="D636" s="113">
        <v>31</v>
      </c>
      <c r="E636" s="114">
        <v>40009168</v>
      </c>
      <c r="F636" s="96" t="s">
        <v>3399</v>
      </c>
      <c r="G636" s="109">
        <v>455429</v>
      </c>
      <c r="H636" s="109">
        <v>251000</v>
      </c>
      <c r="I636" s="109">
        <v>0</v>
      </c>
      <c r="J636" s="109">
        <v>241</v>
      </c>
      <c r="K636" s="115"/>
    </row>
    <row r="637" spans="2:11" x14ac:dyDescent="0.2">
      <c r="B637" s="100" t="s">
        <v>3983</v>
      </c>
      <c r="C637" s="100" t="s">
        <v>4005</v>
      </c>
      <c r="D637" s="113">
        <v>31</v>
      </c>
      <c r="E637" s="114">
        <v>40012731</v>
      </c>
      <c r="F637" s="96" t="s">
        <v>3400</v>
      </c>
      <c r="G637" s="109">
        <v>1280167</v>
      </c>
      <c r="H637" s="109">
        <v>1280167</v>
      </c>
      <c r="I637" s="109">
        <v>0</v>
      </c>
      <c r="J637" s="109">
        <v>241</v>
      </c>
      <c r="K637" s="115"/>
    </row>
    <row r="638" spans="2:11" x14ac:dyDescent="0.2">
      <c r="B638" s="100" t="s">
        <v>3983</v>
      </c>
      <c r="C638" s="100" t="s">
        <v>4001</v>
      </c>
      <c r="D638" s="113">
        <v>31</v>
      </c>
      <c r="E638" s="114">
        <v>40000774</v>
      </c>
      <c r="F638" s="96" t="s">
        <v>3401</v>
      </c>
      <c r="G638" s="109">
        <v>1148802.629</v>
      </c>
      <c r="H638" s="109">
        <v>624999.31000000006</v>
      </c>
      <c r="I638" s="109">
        <v>261046.261</v>
      </c>
      <c r="J638" s="109">
        <v>756</v>
      </c>
      <c r="K638" s="115"/>
    </row>
    <row r="639" spans="2:11" x14ac:dyDescent="0.2">
      <c r="B639" s="100" t="s">
        <v>3983</v>
      </c>
      <c r="C639" s="100" t="s">
        <v>4006</v>
      </c>
      <c r="D639" s="113">
        <v>31</v>
      </c>
      <c r="E639" s="114">
        <v>30132132</v>
      </c>
      <c r="F639" s="96" t="s">
        <v>3402</v>
      </c>
      <c r="G639" s="109">
        <v>1723467</v>
      </c>
      <c r="H639" s="109">
        <v>200000</v>
      </c>
      <c r="I639" s="109">
        <v>0</v>
      </c>
      <c r="J639" s="109">
        <v>1609</v>
      </c>
      <c r="K639" s="115"/>
    </row>
    <row r="640" spans="2:11" x14ac:dyDescent="0.2">
      <c r="B640" s="100" t="s">
        <v>3983</v>
      </c>
      <c r="C640" s="100" t="s">
        <v>3998</v>
      </c>
      <c r="D640" s="113">
        <v>31</v>
      </c>
      <c r="E640" s="114">
        <v>30401272</v>
      </c>
      <c r="F640" s="96" t="s">
        <v>3403</v>
      </c>
      <c r="G640" s="109">
        <v>1074242</v>
      </c>
      <c r="H640" s="109">
        <v>1074242</v>
      </c>
      <c r="I640" s="109">
        <v>211268.55499999999</v>
      </c>
      <c r="J640" s="109">
        <v>380</v>
      </c>
      <c r="K640" s="115"/>
    </row>
    <row r="641" spans="2:11" x14ac:dyDescent="0.2">
      <c r="B641" s="100" t="s">
        <v>3983</v>
      </c>
      <c r="C641" s="100" t="s">
        <v>3999</v>
      </c>
      <c r="D641" s="113">
        <v>31</v>
      </c>
      <c r="E641" s="114">
        <v>30400053</v>
      </c>
      <c r="F641" s="96" t="s">
        <v>3404</v>
      </c>
      <c r="G641" s="109">
        <v>1710989</v>
      </c>
      <c r="H641" s="109">
        <v>100000</v>
      </c>
      <c r="I641" s="109">
        <v>0</v>
      </c>
      <c r="J641" s="109">
        <v>720</v>
      </c>
      <c r="K641" s="115"/>
    </row>
    <row r="642" spans="2:11" x14ac:dyDescent="0.2">
      <c r="B642" s="100" t="s">
        <v>3983</v>
      </c>
      <c r="C642" s="100" t="s">
        <v>4003</v>
      </c>
      <c r="D642" s="113">
        <v>31</v>
      </c>
      <c r="E642" s="114">
        <v>30273179</v>
      </c>
      <c r="F642" s="96" t="s">
        <v>3405</v>
      </c>
      <c r="G642" s="109">
        <v>339914.43599999999</v>
      </c>
      <c r="H642" s="109">
        <v>334914.43599999999</v>
      </c>
      <c r="I642" s="109">
        <v>215187.83600000001</v>
      </c>
      <c r="J642" s="109">
        <v>920</v>
      </c>
      <c r="K642" s="115"/>
    </row>
    <row r="643" spans="2:11" x14ac:dyDescent="0.2">
      <c r="B643" s="100" t="s">
        <v>3983</v>
      </c>
      <c r="C643" s="100" t="s">
        <v>3998</v>
      </c>
      <c r="D643" s="113">
        <v>31</v>
      </c>
      <c r="E643" s="114">
        <v>30439572</v>
      </c>
      <c r="F643" s="96" t="s">
        <v>3406</v>
      </c>
      <c r="G643" s="109">
        <v>4255713</v>
      </c>
      <c r="H643" s="109">
        <v>1198580.165</v>
      </c>
      <c r="I643" s="109">
        <v>847283.81799999997</v>
      </c>
      <c r="J643" s="109">
        <v>617</v>
      </c>
      <c r="K643" s="115"/>
    </row>
    <row r="644" spans="2:11" x14ac:dyDescent="0.2">
      <c r="B644" s="100" t="s">
        <v>3983</v>
      </c>
      <c r="C644" s="100" t="s">
        <v>4001</v>
      </c>
      <c r="D644" s="113">
        <v>31</v>
      </c>
      <c r="E644" s="114">
        <v>40000782</v>
      </c>
      <c r="F644" s="96" t="s">
        <v>3407</v>
      </c>
      <c r="G644" s="109">
        <v>66056.429999999993</v>
      </c>
      <c r="H644" s="109">
        <v>66056.429999999993</v>
      </c>
      <c r="I644" s="109">
        <v>66012.676999999996</v>
      </c>
      <c r="J644" s="109">
        <v>120</v>
      </c>
      <c r="K644" s="115"/>
    </row>
    <row r="645" spans="2:11" x14ac:dyDescent="0.2">
      <c r="B645" s="100" t="s">
        <v>3983</v>
      </c>
      <c r="C645" s="100" t="s">
        <v>4001</v>
      </c>
      <c r="D645" s="113">
        <v>31</v>
      </c>
      <c r="E645" s="114">
        <v>40002450</v>
      </c>
      <c r="F645" s="96" t="s">
        <v>3408</v>
      </c>
      <c r="G645" s="109">
        <v>143134.45000000001</v>
      </c>
      <c r="H645" s="109">
        <v>143134.45000000001</v>
      </c>
      <c r="I645" s="109">
        <v>107600.33100000001</v>
      </c>
      <c r="J645" s="109">
        <v>119</v>
      </c>
      <c r="K645" s="115"/>
    </row>
    <row r="646" spans="2:11" x14ac:dyDescent="0.2">
      <c r="B646" s="100" t="s">
        <v>3983</v>
      </c>
      <c r="C646" s="100" t="s">
        <v>4004</v>
      </c>
      <c r="D646" s="113">
        <v>31</v>
      </c>
      <c r="E646" s="114">
        <v>40009169</v>
      </c>
      <c r="F646" s="96" t="s">
        <v>3409</v>
      </c>
      <c r="G646" s="109">
        <v>427500</v>
      </c>
      <c r="H646" s="109">
        <v>351000</v>
      </c>
      <c r="I646" s="109">
        <v>0</v>
      </c>
      <c r="J646" s="109">
        <v>241</v>
      </c>
      <c r="K646" s="115"/>
    </row>
    <row r="647" spans="2:11" x14ac:dyDescent="0.2">
      <c r="B647" s="100" t="s">
        <v>3983</v>
      </c>
      <c r="C647" s="100" t="s">
        <v>4001</v>
      </c>
      <c r="D647" s="113">
        <v>31</v>
      </c>
      <c r="E647" s="114">
        <v>40002451</v>
      </c>
      <c r="F647" s="96" t="s">
        <v>3410</v>
      </c>
      <c r="G647" s="109">
        <v>331968</v>
      </c>
      <c r="H647" s="109">
        <v>331968</v>
      </c>
      <c r="I647" s="109">
        <v>41897.449000000001</v>
      </c>
      <c r="J647" s="109">
        <v>184</v>
      </c>
      <c r="K647" s="115"/>
    </row>
    <row r="648" spans="2:11" x14ac:dyDescent="0.2">
      <c r="B648" s="100" t="s">
        <v>3983</v>
      </c>
      <c r="C648" s="100" t="s">
        <v>4001</v>
      </c>
      <c r="D648" s="113">
        <v>31</v>
      </c>
      <c r="E648" s="114">
        <v>40004719</v>
      </c>
      <c r="F648" s="96" t="s">
        <v>3411</v>
      </c>
      <c r="G648" s="109">
        <v>5665795.9869999997</v>
      </c>
      <c r="H648" s="109">
        <v>1231702</v>
      </c>
      <c r="I648" s="109">
        <v>575232.34100000001</v>
      </c>
      <c r="J648" s="109">
        <v>788</v>
      </c>
      <c r="K648" s="115"/>
    </row>
    <row r="649" spans="2:11" x14ac:dyDescent="0.2">
      <c r="B649" s="100" t="s">
        <v>3983</v>
      </c>
      <c r="C649" s="100" t="s">
        <v>4006</v>
      </c>
      <c r="D649" s="113">
        <v>31</v>
      </c>
      <c r="E649" s="114">
        <v>40003934</v>
      </c>
      <c r="F649" s="96" t="s">
        <v>3412</v>
      </c>
      <c r="G649" s="109">
        <v>1047111</v>
      </c>
      <c r="H649" s="109">
        <v>768302</v>
      </c>
      <c r="I649" s="109">
        <v>0</v>
      </c>
      <c r="J649" s="109">
        <v>394</v>
      </c>
      <c r="K649" s="115"/>
    </row>
    <row r="650" spans="2:11" x14ac:dyDescent="0.2">
      <c r="B650" s="100" t="s">
        <v>3983</v>
      </c>
      <c r="C650" s="100" t="s">
        <v>3999</v>
      </c>
      <c r="D650" s="113">
        <v>31</v>
      </c>
      <c r="E650" s="114">
        <v>30463876</v>
      </c>
      <c r="F650" s="96" t="s">
        <v>3413</v>
      </c>
      <c r="G650" s="109">
        <v>273848</v>
      </c>
      <c r="H650" s="109">
        <v>170191.28599999999</v>
      </c>
      <c r="I650" s="109">
        <v>34532.381999999998</v>
      </c>
      <c r="J650" s="109">
        <v>304</v>
      </c>
      <c r="K650" s="115"/>
    </row>
    <row r="651" spans="2:11" x14ac:dyDescent="0.2">
      <c r="B651" s="100" t="s">
        <v>3983</v>
      </c>
      <c r="C651" s="100" t="s">
        <v>4006</v>
      </c>
      <c r="D651" s="113">
        <v>31</v>
      </c>
      <c r="E651" s="114">
        <v>30462773</v>
      </c>
      <c r="F651" s="96" t="s">
        <v>3414</v>
      </c>
      <c r="G651" s="109">
        <v>245121</v>
      </c>
      <c r="H651" s="109">
        <v>245121</v>
      </c>
      <c r="I651" s="109">
        <v>0</v>
      </c>
      <c r="J651" s="109">
        <v>304</v>
      </c>
      <c r="K651" s="115"/>
    </row>
    <row r="652" spans="2:11" x14ac:dyDescent="0.2">
      <c r="B652" s="100" t="s">
        <v>3983</v>
      </c>
      <c r="C652" s="100" t="s">
        <v>63</v>
      </c>
      <c r="D652" s="113">
        <v>33</v>
      </c>
      <c r="E652" s="114">
        <v>40013590</v>
      </c>
      <c r="F652" s="96" t="s">
        <v>3415</v>
      </c>
      <c r="G652" s="109">
        <v>150000</v>
      </c>
      <c r="H652" s="109">
        <v>112500</v>
      </c>
      <c r="I652" s="109">
        <v>0</v>
      </c>
      <c r="J652" s="109">
        <v>1670</v>
      </c>
      <c r="K652" s="115"/>
    </row>
    <row r="653" spans="2:11" x14ac:dyDescent="0.2">
      <c r="B653" s="100" t="s">
        <v>3983</v>
      </c>
      <c r="C653" s="100" t="s">
        <v>63</v>
      </c>
      <c r="D653" s="113">
        <v>33</v>
      </c>
      <c r="E653" s="114">
        <v>40013444</v>
      </c>
      <c r="F653" s="96" t="s">
        <v>3416</v>
      </c>
      <c r="G653" s="109">
        <v>97500</v>
      </c>
      <c r="H653" s="109">
        <v>73125</v>
      </c>
      <c r="I653" s="109">
        <v>0</v>
      </c>
      <c r="J653" s="109">
        <v>1095</v>
      </c>
      <c r="K653" s="115"/>
    </row>
    <row r="654" spans="2:11" x14ac:dyDescent="0.2">
      <c r="B654" s="100" t="s">
        <v>3983</v>
      </c>
      <c r="C654" s="100" t="s">
        <v>63</v>
      </c>
      <c r="D654" s="113">
        <v>33</v>
      </c>
      <c r="E654" s="114">
        <v>30481944</v>
      </c>
      <c r="F654" s="96" t="s">
        <v>3417</v>
      </c>
      <c r="G654" s="109">
        <v>325500</v>
      </c>
      <c r="H654" s="109">
        <v>96949</v>
      </c>
      <c r="I654" s="109">
        <v>0</v>
      </c>
      <c r="J654" s="109">
        <v>1064</v>
      </c>
      <c r="K654" s="115"/>
    </row>
    <row r="655" spans="2:11" x14ac:dyDescent="0.2">
      <c r="B655" s="100" t="s">
        <v>3983</v>
      </c>
      <c r="C655" s="100" t="s">
        <v>63</v>
      </c>
      <c r="D655" s="113">
        <v>33</v>
      </c>
      <c r="E655" s="114">
        <v>40013649</v>
      </c>
      <c r="F655" s="96" t="s">
        <v>3418</v>
      </c>
      <c r="G655" s="109">
        <v>149972</v>
      </c>
      <c r="H655" s="109">
        <v>112479</v>
      </c>
      <c r="I655" s="109">
        <v>0</v>
      </c>
      <c r="J655" s="109">
        <v>1126</v>
      </c>
      <c r="K655" s="115"/>
    </row>
    <row r="656" spans="2:11" x14ac:dyDescent="0.2">
      <c r="B656" s="100" t="s">
        <v>3983</v>
      </c>
      <c r="C656" s="100" t="s">
        <v>63</v>
      </c>
      <c r="D656" s="113">
        <v>33</v>
      </c>
      <c r="E656" s="114">
        <v>40013465</v>
      </c>
      <c r="F656" s="96" t="s">
        <v>3419</v>
      </c>
      <c r="G656" s="109">
        <v>252000</v>
      </c>
      <c r="H656" s="109">
        <v>96957</v>
      </c>
      <c r="I656" s="109">
        <v>0</v>
      </c>
      <c r="J656" s="109">
        <v>1156</v>
      </c>
      <c r="K656" s="115"/>
    </row>
    <row r="657" spans="2:11" x14ac:dyDescent="0.2">
      <c r="B657" s="100" t="s">
        <v>3983</v>
      </c>
      <c r="C657" s="100" t="s">
        <v>63</v>
      </c>
      <c r="D657" s="113">
        <v>33</v>
      </c>
      <c r="E657" s="114">
        <v>40013472</v>
      </c>
      <c r="F657" s="96" t="s">
        <v>3420</v>
      </c>
      <c r="G657" s="109">
        <v>148316</v>
      </c>
      <c r="H657" s="109">
        <v>111237</v>
      </c>
      <c r="I657" s="109">
        <v>0</v>
      </c>
      <c r="J657" s="109"/>
      <c r="K657" s="115"/>
    </row>
    <row r="658" spans="2:11" x14ac:dyDescent="0.2">
      <c r="B658" s="100" t="s">
        <v>3983</v>
      </c>
      <c r="C658" s="100" t="s">
        <v>63</v>
      </c>
      <c r="D658" s="113">
        <v>33</v>
      </c>
      <c r="E658" s="114">
        <v>40013671</v>
      </c>
      <c r="F658" s="96" t="s">
        <v>3421</v>
      </c>
      <c r="G658" s="109">
        <v>129712</v>
      </c>
      <c r="H658" s="109">
        <v>97284</v>
      </c>
      <c r="I658" s="109">
        <v>0</v>
      </c>
      <c r="J658" s="109">
        <v>304</v>
      </c>
      <c r="K658" s="115"/>
    </row>
    <row r="659" spans="2:11" x14ac:dyDescent="0.2">
      <c r="B659" s="100" t="s">
        <v>3983</v>
      </c>
      <c r="C659" s="100" t="s">
        <v>63</v>
      </c>
      <c r="D659" s="113">
        <v>33</v>
      </c>
      <c r="E659" s="114">
        <v>30394372</v>
      </c>
      <c r="F659" s="96" t="s">
        <v>3422</v>
      </c>
      <c r="G659" s="109">
        <v>735180</v>
      </c>
      <c r="H659" s="109">
        <v>268270.71500000003</v>
      </c>
      <c r="I659" s="109">
        <v>2484</v>
      </c>
      <c r="J659" s="109">
        <v>1885</v>
      </c>
      <c r="K659" s="115"/>
    </row>
    <row r="660" spans="2:11" x14ac:dyDescent="0.2">
      <c r="B660" s="100" t="s">
        <v>3983</v>
      </c>
      <c r="C660" s="100" t="s">
        <v>63</v>
      </c>
      <c r="D660" s="113">
        <v>33</v>
      </c>
      <c r="E660" s="114">
        <v>30421746</v>
      </c>
      <c r="F660" s="96" t="s">
        <v>3423</v>
      </c>
      <c r="G660" s="109">
        <v>1274670</v>
      </c>
      <c r="H660" s="109">
        <v>22973</v>
      </c>
      <c r="I660" s="109">
        <v>3885.08</v>
      </c>
      <c r="J660" s="109">
        <v>516</v>
      </c>
      <c r="K660" s="115"/>
    </row>
    <row r="661" spans="2:11" x14ac:dyDescent="0.2">
      <c r="B661" s="100" t="s">
        <v>3983</v>
      </c>
      <c r="C661" s="100" t="s">
        <v>63</v>
      </c>
      <c r="D661" s="113">
        <v>33</v>
      </c>
      <c r="E661" s="114">
        <v>30481939</v>
      </c>
      <c r="F661" s="96" t="s">
        <v>3424</v>
      </c>
      <c r="G661" s="109">
        <v>213628</v>
      </c>
      <c r="H661" s="109">
        <v>58431.3</v>
      </c>
      <c r="I661" s="109">
        <v>0</v>
      </c>
      <c r="J661" s="109">
        <v>1064</v>
      </c>
      <c r="K661" s="115"/>
    </row>
    <row r="662" spans="2:11" x14ac:dyDescent="0.2">
      <c r="B662" s="100" t="s">
        <v>3983</v>
      </c>
      <c r="C662" s="100" t="s">
        <v>63</v>
      </c>
      <c r="D662" s="113">
        <v>33</v>
      </c>
      <c r="E662" s="114">
        <v>30378122</v>
      </c>
      <c r="F662" s="96" t="s">
        <v>3425</v>
      </c>
      <c r="G662" s="109">
        <v>72476</v>
      </c>
      <c r="H662" s="109">
        <v>19548</v>
      </c>
      <c r="I662" s="109">
        <v>0</v>
      </c>
      <c r="J662" s="109">
        <v>1095</v>
      </c>
      <c r="K662" s="115"/>
    </row>
    <row r="663" spans="2:11" x14ac:dyDescent="0.2">
      <c r="B663" s="100" t="s">
        <v>3983</v>
      </c>
      <c r="C663" s="100" t="s">
        <v>63</v>
      </c>
      <c r="D663" s="113">
        <v>33</v>
      </c>
      <c r="E663" s="114">
        <v>40000430</v>
      </c>
      <c r="F663" s="96" t="s">
        <v>3426</v>
      </c>
      <c r="G663" s="109">
        <v>497000</v>
      </c>
      <c r="H663" s="109">
        <v>297000</v>
      </c>
      <c r="I663" s="109">
        <v>3281.8470000000002</v>
      </c>
      <c r="J663" s="109">
        <v>699</v>
      </c>
      <c r="K663" s="115"/>
    </row>
    <row r="664" spans="2:11" x14ac:dyDescent="0.2">
      <c r="B664" s="100" t="s">
        <v>3983</v>
      </c>
      <c r="C664" s="100" t="s">
        <v>63</v>
      </c>
      <c r="D664" s="113">
        <v>33</v>
      </c>
      <c r="E664" s="114">
        <v>30460065</v>
      </c>
      <c r="F664" s="96" t="s">
        <v>3427</v>
      </c>
      <c r="G664" s="109">
        <v>1198614</v>
      </c>
      <c r="H664" s="109">
        <v>898960.5</v>
      </c>
      <c r="I664" s="109">
        <v>19371.855</v>
      </c>
      <c r="J664" s="109">
        <v>699</v>
      </c>
      <c r="K664" s="115"/>
    </row>
    <row r="665" spans="2:11" x14ac:dyDescent="0.2">
      <c r="B665" s="100" t="s">
        <v>3983</v>
      </c>
      <c r="C665" s="100" t="s">
        <v>63</v>
      </c>
      <c r="D665" s="113">
        <v>33</v>
      </c>
      <c r="E665" s="114">
        <v>40007189</v>
      </c>
      <c r="F665" s="96" t="s">
        <v>3428</v>
      </c>
      <c r="G665" s="109">
        <v>230000</v>
      </c>
      <c r="H665" s="109">
        <v>2E-3</v>
      </c>
      <c r="I665" s="109">
        <v>0</v>
      </c>
      <c r="J665" s="109">
        <v>669</v>
      </c>
      <c r="K665" s="115"/>
    </row>
    <row r="666" spans="2:11" x14ac:dyDescent="0.2">
      <c r="B666" s="100" t="s">
        <v>3983</v>
      </c>
      <c r="C666" s="100" t="s">
        <v>63</v>
      </c>
      <c r="D666" s="113">
        <v>33</v>
      </c>
      <c r="E666" s="114">
        <v>40007459</v>
      </c>
      <c r="F666" s="96" t="s">
        <v>3429</v>
      </c>
      <c r="G666" s="109">
        <v>1963499</v>
      </c>
      <c r="H666" s="109">
        <v>1694999</v>
      </c>
      <c r="I666" s="109">
        <v>1775.91</v>
      </c>
      <c r="J666" s="109">
        <v>669</v>
      </c>
      <c r="K666" s="115"/>
    </row>
    <row r="667" spans="2:11" x14ac:dyDescent="0.2">
      <c r="B667" s="100" t="s">
        <v>3983</v>
      </c>
      <c r="C667" s="100" t="s">
        <v>63</v>
      </c>
      <c r="D667" s="113">
        <v>33</v>
      </c>
      <c r="E667" s="114">
        <v>40007459</v>
      </c>
      <c r="F667" s="96" t="s">
        <v>3429</v>
      </c>
      <c r="G667" s="109">
        <v>1963499</v>
      </c>
      <c r="H667" s="109">
        <v>1694999</v>
      </c>
      <c r="I667" s="109">
        <v>0</v>
      </c>
      <c r="J667" s="109">
        <v>758</v>
      </c>
      <c r="K667" s="115"/>
    </row>
    <row r="668" spans="2:11" x14ac:dyDescent="0.2">
      <c r="B668" s="100" t="s">
        <v>3983</v>
      </c>
      <c r="C668" s="100" t="s">
        <v>63</v>
      </c>
      <c r="D668" s="113">
        <v>33</v>
      </c>
      <c r="E668" s="114">
        <v>40007460</v>
      </c>
      <c r="F668" s="96" t="s">
        <v>3430</v>
      </c>
      <c r="G668" s="109">
        <v>525000</v>
      </c>
      <c r="H668" s="109">
        <v>393750</v>
      </c>
      <c r="I668" s="109">
        <v>0</v>
      </c>
      <c r="J668" s="109">
        <v>758</v>
      </c>
      <c r="K668" s="115"/>
    </row>
    <row r="669" spans="2:11" x14ac:dyDescent="0.2">
      <c r="B669" s="100" t="s">
        <v>3983</v>
      </c>
      <c r="C669" s="100" t="s">
        <v>63</v>
      </c>
      <c r="D669" s="113">
        <v>33</v>
      </c>
      <c r="E669" s="114">
        <v>40013437</v>
      </c>
      <c r="F669" s="96" t="s">
        <v>3431</v>
      </c>
      <c r="G669" s="109">
        <v>150000</v>
      </c>
      <c r="H669" s="109">
        <v>102600</v>
      </c>
      <c r="I669" s="109">
        <v>0</v>
      </c>
      <c r="J669" s="109">
        <v>758</v>
      </c>
      <c r="K669" s="115"/>
    </row>
    <row r="670" spans="2:11" x14ac:dyDescent="0.2">
      <c r="B670" s="100" t="s">
        <v>3983</v>
      </c>
      <c r="C670" s="100" t="s">
        <v>63</v>
      </c>
      <c r="D670" s="113">
        <v>33</v>
      </c>
      <c r="E670" s="114">
        <v>40013379</v>
      </c>
      <c r="F670" s="96" t="s">
        <v>3432</v>
      </c>
      <c r="G670" s="109">
        <v>149925</v>
      </c>
      <c r="H670" s="109">
        <v>82080</v>
      </c>
      <c r="I670" s="109">
        <v>0</v>
      </c>
      <c r="J670" s="109">
        <v>758</v>
      </c>
      <c r="K670" s="115"/>
    </row>
    <row r="671" spans="2:11" x14ac:dyDescent="0.2">
      <c r="B671" s="100" t="s">
        <v>3983</v>
      </c>
      <c r="C671" s="100" t="s">
        <v>63</v>
      </c>
      <c r="D671" s="113">
        <v>33</v>
      </c>
      <c r="E671" s="114">
        <v>40013658</v>
      </c>
      <c r="F671" s="96" t="s">
        <v>3433</v>
      </c>
      <c r="G671" s="109">
        <v>149990</v>
      </c>
      <c r="H671" s="109">
        <v>92340</v>
      </c>
      <c r="I671" s="109">
        <v>2600</v>
      </c>
      <c r="J671" s="109">
        <v>669</v>
      </c>
      <c r="K671" s="115"/>
    </row>
    <row r="672" spans="2:11" x14ac:dyDescent="0.2">
      <c r="B672" s="100" t="s">
        <v>3983</v>
      </c>
      <c r="C672" s="100" t="s">
        <v>63</v>
      </c>
      <c r="D672" s="113">
        <v>33</v>
      </c>
      <c r="E672" s="114">
        <v>40013668</v>
      </c>
      <c r="F672" s="96" t="s">
        <v>3434</v>
      </c>
      <c r="G672" s="109">
        <v>149935</v>
      </c>
      <c r="H672" s="109">
        <v>92340</v>
      </c>
      <c r="I672" s="109">
        <v>4900</v>
      </c>
      <c r="J672" s="109">
        <v>730</v>
      </c>
      <c r="K672" s="115"/>
    </row>
    <row r="673" spans="2:11" x14ac:dyDescent="0.2">
      <c r="B673" s="100" t="s">
        <v>3983</v>
      </c>
      <c r="C673" s="100" t="s">
        <v>63</v>
      </c>
      <c r="D673" s="113">
        <v>33</v>
      </c>
      <c r="E673" s="114">
        <v>40013338</v>
      </c>
      <c r="F673" s="96" t="s">
        <v>3435</v>
      </c>
      <c r="G673" s="109">
        <v>131123</v>
      </c>
      <c r="H673" s="109">
        <v>87210</v>
      </c>
      <c r="I673" s="109">
        <v>15794.5</v>
      </c>
      <c r="J673" s="109">
        <v>758</v>
      </c>
      <c r="K673" s="115"/>
    </row>
    <row r="674" spans="2:11" x14ac:dyDescent="0.2">
      <c r="B674" s="100" t="s">
        <v>3983</v>
      </c>
      <c r="C674" s="100" t="s">
        <v>4000</v>
      </c>
      <c r="D674" s="113">
        <v>31</v>
      </c>
      <c r="E674" s="114">
        <v>40004064</v>
      </c>
      <c r="F674" s="96" t="s">
        <v>3436</v>
      </c>
      <c r="G674" s="109">
        <v>460</v>
      </c>
      <c r="H674" s="109">
        <v>460</v>
      </c>
      <c r="I674" s="109">
        <v>460</v>
      </c>
      <c r="J674" s="109">
        <v>304</v>
      </c>
      <c r="K674" s="115"/>
    </row>
    <row r="675" spans="2:11" x14ac:dyDescent="0.2">
      <c r="B675" s="100" t="s">
        <v>3983</v>
      </c>
      <c r="C675" s="100" t="s">
        <v>63</v>
      </c>
      <c r="D675" s="113">
        <v>33</v>
      </c>
      <c r="E675" s="114">
        <v>40013408</v>
      </c>
      <c r="F675" s="96" t="s">
        <v>3437</v>
      </c>
      <c r="G675" s="109">
        <v>73251</v>
      </c>
      <c r="H675" s="109">
        <v>55993</v>
      </c>
      <c r="I675" s="109">
        <v>3310.181</v>
      </c>
      <c r="J675" s="109">
        <v>730</v>
      </c>
      <c r="K675" s="115"/>
    </row>
    <row r="676" spans="2:11" x14ac:dyDescent="0.2">
      <c r="B676" s="100" t="s">
        <v>3983</v>
      </c>
      <c r="C676" s="100" t="s">
        <v>63</v>
      </c>
      <c r="D676" s="113">
        <v>33</v>
      </c>
      <c r="E676" s="114">
        <v>40013513</v>
      </c>
      <c r="F676" s="96" t="s">
        <v>3438</v>
      </c>
      <c r="G676" s="109">
        <v>150633</v>
      </c>
      <c r="H676" s="109">
        <v>102600</v>
      </c>
      <c r="I676" s="109">
        <v>0</v>
      </c>
      <c r="J676" s="109">
        <v>669</v>
      </c>
      <c r="K676" s="115"/>
    </row>
    <row r="677" spans="2:11" x14ac:dyDescent="0.2">
      <c r="B677" s="100" t="s">
        <v>3983</v>
      </c>
      <c r="C677" s="100" t="s">
        <v>63</v>
      </c>
      <c r="D677" s="113">
        <v>33</v>
      </c>
      <c r="E677" s="114">
        <v>40013522</v>
      </c>
      <c r="F677" s="96" t="s">
        <v>3439</v>
      </c>
      <c r="G677" s="109">
        <v>151122</v>
      </c>
      <c r="H677" s="109">
        <v>115425</v>
      </c>
      <c r="I677" s="109">
        <v>6729.4459999999999</v>
      </c>
      <c r="J677" s="109">
        <v>730</v>
      </c>
      <c r="K677" s="115"/>
    </row>
    <row r="678" spans="2:11" x14ac:dyDescent="0.2">
      <c r="B678" s="100" t="s">
        <v>3983</v>
      </c>
      <c r="C678" s="100" t="s">
        <v>63</v>
      </c>
      <c r="D678" s="113">
        <v>33</v>
      </c>
      <c r="E678" s="114">
        <v>40013542</v>
      </c>
      <c r="F678" s="96" t="s">
        <v>3440</v>
      </c>
      <c r="G678" s="109">
        <v>150746</v>
      </c>
      <c r="H678" s="109">
        <v>102600</v>
      </c>
      <c r="I678" s="109">
        <v>4160</v>
      </c>
      <c r="J678" s="109">
        <v>758</v>
      </c>
      <c r="K678" s="115"/>
    </row>
    <row r="679" spans="2:11" x14ac:dyDescent="0.2">
      <c r="B679" s="100" t="s">
        <v>3983</v>
      </c>
      <c r="C679" s="100" t="s">
        <v>63</v>
      </c>
      <c r="D679" s="113">
        <v>33</v>
      </c>
      <c r="E679" s="114">
        <v>40013595</v>
      </c>
      <c r="F679" s="96" t="s">
        <v>3441</v>
      </c>
      <c r="G679" s="109">
        <v>31190</v>
      </c>
      <c r="H679" s="109">
        <v>21956</v>
      </c>
      <c r="I679" s="109">
        <v>0</v>
      </c>
      <c r="J679" s="109">
        <v>758</v>
      </c>
      <c r="K679" s="115"/>
    </row>
    <row r="680" spans="2:11" x14ac:dyDescent="0.2">
      <c r="B680" s="100" t="s">
        <v>3983</v>
      </c>
      <c r="C680" s="100" t="s">
        <v>63</v>
      </c>
      <c r="D680" s="113">
        <v>33</v>
      </c>
      <c r="E680" s="114">
        <v>40013417</v>
      </c>
      <c r="F680" s="96" t="s">
        <v>3442</v>
      </c>
      <c r="G680" s="109">
        <v>117115</v>
      </c>
      <c r="H680" s="109">
        <v>89542</v>
      </c>
      <c r="I680" s="109">
        <v>8049.4319999999998</v>
      </c>
      <c r="J680" s="109">
        <v>758</v>
      </c>
      <c r="K680" s="115"/>
    </row>
    <row r="681" spans="2:11" x14ac:dyDescent="0.2">
      <c r="B681" s="100" t="s">
        <v>3983</v>
      </c>
      <c r="C681" s="100" t="s">
        <v>63</v>
      </c>
      <c r="D681" s="113">
        <v>33</v>
      </c>
      <c r="E681" s="114">
        <v>40013608</v>
      </c>
      <c r="F681" s="96" t="s">
        <v>3443</v>
      </c>
      <c r="G681" s="109">
        <v>150841</v>
      </c>
      <c r="H681" s="109">
        <v>102600</v>
      </c>
      <c r="I681" s="109">
        <v>3389.13</v>
      </c>
      <c r="J681" s="109">
        <v>729</v>
      </c>
      <c r="K681" s="115"/>
    </row>
    <row r="682" spans="2:11" x14ac:dyDescent="0.2">
      <c r="B682" s="100" t="s">
        <v>3983</v>
      </c>
      <c r="C682" s="100" t="s">
        <v>63</v>
      </c>
      <c r="D682" s="113">
        <v>33</v>
      </c>
      <c r="E682" s="114">
        <v>40013460</v>
      </c>
      <c r="F682" s="96" t="s">
        <v>3444</v>
      </c>
      <c r="G682" s="109">
        <v>150137</v>
      </c>
      <c r="H682" s="109">
        <v>102600</v>
      </c>
      <c r="I682" s="109">
        <v>0</v>
      </c>
      <c r="J682" s="109">
        <v>758</v>
      </c>
      <c r="K682" s="115"/>
    </row>
    <row r="683" spans="2:11" x14ac:dyDescent="0.2">
      <c r="B683" s="100" t="s">
        <v>3983</v>
      </c>
      <c r="C683" s="100" t="s">
        <v>63</v>
      </c>
      <c r="D683" s="113">
        <v>33</v>
      </c>
      <c r="E683" s="114">
        <v>40013656</v>
      </c>
      <c r="F683" s="96" t="s">
        <v>3445</v>
      </c>
      <c r="G683" s="109">
        <v>150890</v>
      </c>
      <c r="H683" s="109">
        <v>102600</v>
      </c>
      <c r="I683" s="109">
        <v>766.92100000000005</v>
      </c>
      <c r="J683" s="109">
        <v>758</v>
      </c>
      <c r="K683" s="115"/>
    </row>
    <row r="684" spans="2:11" x14ac:dyDescent="0.2">
      <c r="B684" s="100" t="s">
        <v>3983</v>
      </c>
      <c r="C684" s="100" t="s">
        <v>63</v>
      </c>
      <c r="D684" s="113">
        <v>33</v>
      </c>
      <c r="E684" s="114">
        <v>40013425</v>
      </c>
      <c r="F684" s="96" t="s">
        <v>3446</v>
      </c>
      <c r="G684" s="109">
        <v>143671</v>
      </c>
      <c r="H684" s="109">
        <v>102600</v>
      </c>
      <c r="I684" s="109">
        <v>1342.328</v>
      </c>
      <c r="J684" s="109">
        <v>730</v>
      </c>
      <c r="K684" s="115"/>
    </row>
    <row r="685" spans="2:11" x14ac:dyDescent="0.2">
      <c r="B685" s="100" t="s">
        <v>3983</v>
      </c>
      <c r="C685" s="100" t="s">
        <v>63</v>
      </c>
      <c r="D685" s="113">
        <v>33</v>
      </c>
      <c r="E685" s="114">
        <v>40013426</v>
      </c>
      <c r="F685" s="96" t="s">
        <v>3447</v>
      </c>
      <c r="G685" s="109">
        <v>150201</v>
      </c>
      <c r="H685" s="109">
        <v>112860</v>
      </c>
      <c r="I685" s="109">
        <v>600</v>
      </c>
      <c r="J685" s="109">
        <v>758</v>
      </c>
      <c r="K685" s="115"/>
    </row>
    <row r="686" spans="2:11" x14ac:dyDescent="0.2">
      <c r="B686" s="100" t="s">
        <v>3983</v>
      </c>
      <c r="C686" s="100" t="s">
        <v>63</v>
      </c>
      <c r="D686" s="113">
        <v>33</v>
      </c>
      <c r="E686" s="114">
        <v>40013662</v>
      </c>
      <c r="F686" s="96" t="s">
        <v>3448</v>
      </c>
      <c r="G686" s="109">
        <v>150119</v>
      </c>
      <c r="H686" s="109">
        <v>92340</v>
      </c>
      <c r="I686" s="109">
        <v>1438.38</v>
      </c>
      <c r="J686" s="109">
        <v>669</v>
      </c>
      <c r="K686" s="115"/>
    </row>
    <row r="687" spans="2:11" x14ac:dyDescent="0.2">
      <c r="B687" s="100" t="s">
        <v>3983</v>
      </c>
      <c r="C687" s="100" t="s">
        <v>63</v>
      </c>
      <c r="D687" s="113">
        <v>33</v>
      </c>
      <c r="E687" s="114">
        <v>3303999</v>
      </c>
      <c r="F687" s="96" t="s">
        <v>3449</v>
      </c>
      <c r="G687" s="109">
        <v>3159194</v>
      </c>
      <c r="H687" s="109">
        <v>3159194</v>
      </c>
      <c r="I687" s="109">
        <v>0</v>
      </c>
      <c r="J687" s="109">
        <v>758</v>
      </c>
      <c r="K687" s="115"/>
    </row>
    <row r="688" spans="2:11" x14ac:dyDescent="0.2">
      <c r="B688" s="100" t="s">
        <v>3983</v>
      </c>
      <c r="C688" s="100" t="s">
        <v>63</v>
      </c>
      <c r="D688" s="113">
        <v>29</v>
      </c>
      <c r="E688" s="114">
        <v>29000000</v>
      </c>
      <c r="F688" s="96" t="s">
        <v>3450</v>
      </c>
      <c r="G688" s="109">
        <v>4100546</v>
      </c>
      <c r="H688" s="109">
        <v>4100546</v>
      </c>
      <c r="I688" s="109">
        <v>0</v>
      </c>
      <c r="J688" s="109">
        <v>730</v>
      </c>
      <c r="K688" s="115"/>
    </row>
    <row r="689" spans="2:11" x14ac:dyDescent="0.2">
      <c r="B689" s="100" t="s">
        <v>3983</v>
      </c>
      <c r="C689" s="100" t="s">
        <v>63</v>
      </c>
      <c r="D689" s="113">
        <v>33</v>
      </c>
      <c r="E689" s="114">
        <v>33010100</v>
      </c>
      <c r="F689" s="96" t="s">
        <v>3451</v>
      </c>
      <c r="G689" s="109">
        <v>988656</v>
      </c>
      <c r="H689" s="109">
        <v>988656</v>
      </c>
      <c r="I689" s="109">
        <v>0</v>
      </c>
      <c r="J689" s="109">
        <v>730</v>
      </c>
      <c r="K689" s="103" t="s">
        <v>588</v>
      </c>
    </row>
    <row r="690" spans="2:11" x14ac:dyDescent="0.2">
      <c r="B690" s="100" t="s">
        <v>3983</v>
      </c>
      <c r="C690" s="100" t="s">
        <v>63</v>
      </c>
      <c r="D690" s="113">
        <v>33</v>
      </c>
      <c r="E690" s="114">
        <v>40013467</v>
      </c>
      <c r="F690" s="96" t="s">
        <v>3452</v>
      </c>
      <c r="G690" s="109">
        <v>150000</v>
      </c>
      <c r="H690" s="109">
        <v>112860</v>
      </c>
      <c r="I690" s="109">
        <v>3420.9670000000001</v>
      </c>
      <c r="J690" s="109">
        <v>730</v>
      </c>
      <c r="K690" s="115"/>
    </row>
    <row r="691" spans="2:11" x14ac:dyDescent="0.2">
      <c r="B691" s="100" t="s">
        <v>3983</v>
      </c>
      <c r="C691" s="100" t="s">
        <v>63</v>
      </c>
      <c r="D691" s="113">
        <v>33</v>
      </c>
      <c r="E691" s="114">
        <v>33020010</v>
      </c>
      <c r="F691" s="96" t="s">
        <v>3453</v>
      </c>
      <c r="G691" s="109">
        <v>19974020</v>
      </c>
      <c r="H691" s="109">
        <v>5130002</v>
      </c>
      <c r="I691" s="109">
        <v>0</v>
      </c>
      <c r="J691" s="109">
        <v>730</v>
      </c>
      <c r="K691" s="115"/>
    </row>
    <row r="692" spans="2:11" x14ac:dyDescent="0.2">
      <c r="B692" s="100" t="s">
        <v>3983</v>
      </c>
      <c r="C692" s="100" t="s">
        <v>63</v>
      </c>
      <c r="D692" s="113">
        <v>33</v>
      </c>
      <c r="E692" s="114">
        <v>40009090</v>
      </c>
      <c r="F692" s="96" t="s">
        <v>3454</v>
      </c>
      <c r="G692" s="109">
        <v>526842</v>
      </c>
      <c r="H692" s="109">
        <v>506286</v>
      </c>
      <c r="I692" s="109">
        <v>0</v>
      </c>
      <c r="J692" s="109">
        <v>730</v>
      </c>
      <c r="K692" s="115"/>
    </row>
    <row r="693" spans="2:11" x14ac:dyDescent="0.2">
      <c r="B693" s="100" t="s">
        <v>3983</v>
      </c>
      <c r="C693" s="100" t="s">
        <v>63</v>
      </c>
      <c r="D693" s="113">
        <v>33</v>
      </c>
      <c r="E693" s="114">
        <v>40009253</v>
      </c>
      <c r="F693" s="96" t="s">
        <v>3455</v>
      </c>
      <c r="G693" s="109">
        <v>683120</v>
      </c>
      <c r="H693" s="109">
        <v>342000</v>
      </c>
      <c r="I693" s="109">
        <v>0</v>
      </c>
      <c r="J693" s="109">
        <v>730</v>
      </c>
      <c r="K693" s="115"/>
    </row>
    <row r="694" spans="2:11" x14ac:dyDescent="0.2">
      <c r="B694" s="100" t="s">
        <v>3983</v>
      </c>
      <c r="C694" s="100" t="s">
        <v>63</v>
      </c>
      <c r="D694" s="113">
        <v>33</v>
      </c>
      <c r="E694" s="114">
        <v>40011665</v>
      </c>
      <c r="F694" s="96" t="s">
        <v>3456</v>
      </c>
      <c r="G694" s="109">
        <v>1772500</v>
      </c>
      <c r="H694" s="109">
        <v>572500</v>
      </c>
      <c r="I694" s="109">
        <v>0</v>
      </c>
      <c r="J694" s="109">
        <v>730</v>
      </c>
      <c r="K694" s="115"/>
    </row>
    <row r="695" spans="2:11" x14ac:dyDescent="0.2">
      <c r="B695" s="100" t="s">
        <v>3983</v>
      </c>
      <c r="C695" s="100" t="s">
        <v>63</v>
      </c>
      <c r="D695" s="113">
        <v>33</v>
      </c>
      <c r="E695" s="114">
        <v>40011563</v>
      </c>
      <c r="F695" s="96" t="s">
        <v>3457</v>
      </c>
      <c r="G695" s="109">
        <v>1998100</v>
      </c>
      <c r="H695" s="109">
        <v>1125700</v>
      </c>
      <c r="I695" s="109">
        <v>0</v>
      </c>
      <c r="J695" s="109">
        <v>730</v>
      </c>
      <c r="K695" s="115"/>
    </row>
    <row r="696" spans="2:11" x14ac:dyDescent="0.2">
      <c r="B696" s="100" t="s">
        <v>3983</v>
      </c>
      <c r="C696" s="100" t="s">
        <v>63</v>
      </c>
      <c r="D696" s="113">
        <v>33</v>
      </c>
      <c r="E696" s="114">
        <v>40011755</v>
      </c>
      <c r="F696" s="96" t="s">
        <v>3458</v>
      </c>
      <c r="G696" s="109">
        <v>2802210</v>
      </c>
      <c r="H696" s="109">
        <v>1132450</v>
      </c>
      <c r="I696" s="109">
        <v>0</v>
      </c>
      <c r="J696" s="109">
        <v>730</v>
      </c>
      <c r="K696" s="115"/>
    </row>
    <row r="697" spans="2:11" x14ac:dyDescent="0.2">
      <c r="B697" s="100" t="s">
        <v>3983</v>
      </c>
      <c r="C697" s="100" t="s">
        <v>63</v>
      </c>
      <c r="D697" s="113">
        <v>33</v>
      </c>
      <c r="E697" s="114">
        <v>40015889</v>
      </c>
      <c r="F697" s="96" t="s">
        <v>3459</v>
      </c>
      <c r="G697" s="109">
        <v>6000000</v>
      </c>
      <c r="H697" s="109">
        <v>148054</v>
      </c>
      <c r="I697" s="109">
        <v>0</v>
      </c>
      <c r="J697" s="109">
        <v>730</v>
      </c>
      <c r="K697" s="115"/>
    </row>
    <row r="698" spans="2:11" x14ac:dyDescent="0.2">
      <c r="B698" s="100" t="s">
        <v>3983</v>
      </c>
      <c r="C698" s="100" t="s">
        <v>3999</v>
      </c>
      <c r="D698" s="113">
        <v>31</v>
      </c>
      <c r="E698" s="114">
        <v>40004851</v>
      </c>
      <c r="F698" s="96" t="s">
        <v>3460</v>
      </c>
      <c r="G698" s="109">
        <v>142403</v>
      </c>
      <c r="H698" s="109">
        <v>130000</v>
      </c>
      <c r="I698" s="109">
        <v>0</v>
      </c>
      <c r="J698" s="109">
        <v>180</v>
      </c>
      <c r="K698" s="115"/>
    </row>
    <row r="699" spans="2:11" x14ac:dyDescent="0.2">
      <c r="B699" s="100" t="s">
        <v>3983</v>
      </c>
      <c r="C699" s="100" t="s">
        <v>4006</v>
      </c>
      <c r="D699" s="113">
        <v>31</v>
      </c>
      <c r="E699" s="114">
        <v>30462772</v>
      </c>
      <c r="F699" s="96" t="s">
        <v>3461</v>
      </c>
      <c r="G699" s="109">
        <v>243943</v>
      </c>
      <c r="H699" s="109">
        <v>179999</v>
      </c>
      <c r="I699" s="109">
        <v>0</v>
      </c>
      <c r="J699" s="109">
        <v>304</v>
      </c>
      <c r="K699" s="115"/>
    </row>
    <row r="700" spans="2:11" x14ac:dyDescent="0.2">
      <c r="B700" s="100" t="s">
        <v>3983</v>
      </c>
      <c r="C700" s="100" t="s">
        <v>4001</v>
      </c>
      <c r="D700" s="113">
        <v>31</v>
      </c>
      <c r="E700" s="114">
        <v>40010443</v>
      </c>
      <c r="F700" s="96" t="s">
        <v>3462</v>
      </c>
      <c r="G700" s="109">
        <v>2425123</v>
      </c>
      <c r="H700" s="109">
        <v>710568</v>
      </c>
      <c r="I700" s="109">
        <v>0</v>
      </c>
      <c r="J700" s="109">
        <v>720</v>
      </c>
      <c r="K700" s="115"/>
    </row>
    <row r="701" spans="2:11" x14ac:dyDescent="0.2">
      <c r="B701" s="100" t="s">
        <v>3983</v>
      </c>
      <c r="C701" s="100" t="s">
        <v>4002</v>
      </c>
      <c r="D701" s="113">
        <v>31</v>
      </c>
      <c r="E701" s="114">
        <v>40004902</v>
      </c>
      <c r="F701" s="96" t="s">
        <v>3463</v>
      </c>
      <c r="G701" s="109">
        <v>1327028</v>
      </c>
      <c r="H701" s="109">
        <v>310499</v>
      </c>
      <c r="I701" s="109">
        <v>0</v>
      </c>
      <c r="J701" s="109">
        <v>382</v>
      </c>
      <c r="K701" s="115"/>
    </row>
    <row r="702" spans="2:11" x14ac:dyDescent="0.2">
      <c r="B702" s="100" t="s">
        <v>3983</v>
      </c>
      <c r="C702" s="100" t="s">
        <v>4002</v>
      </c>
      <c r="D702" s="113">
        <v>31</v>
      </c>
      <c r="E702" s="114">
        <v>40004904</v>
      </c>
      <c r="F702" s="96" t="s">
        <v>3464</v>
      </c>
      <c r="G702" s="109">
        <v>0</v>
      </c>
      <c r="H702" s="109">
        <v>0</v>
      </c>
      <c r="I702" s="109">
        <v>0</v>
      </c>
      <c r="J702" s="109">
        <v>304</v>
      </c>
      <c r="K702" s="115"/>
    </row>
    <row r="703" spans="2:11" x14ac:dyDescent="0.2">
      <c r="B703" s="100" t="s">
        <v>3983</v>
      </c>
      <c r="C703" s="100" t="s">
        <v>3999</v>
      </c>
      <c r="D703" s="113">
        <v>31</v>
      </c>
      <c r="E703" s="114">
        <v>40004888</v>
      </c>
      <c r="F703" s="96" t="s">
        <v>3465</v>
      </c>
      <c r="G703" s="109">
        <v>112336</v>
      </c>
      <c r="H703" s="109">
        <v>112336</v>
      </c>
      <c r="I703" s="109">
        <v>30022.063999999998</v>
      </c>
      <c r="J703" s="109">
        <v>331</v>
      </c>
      <c r="K703" s="115"/>
    </row>
    <row r="704" spans="2:11" x14ac:dyDescent="0.2">
      <c r="B704" s="100" t="s">
        <v>3983</v>
      </c>
      <c r="C704" s="100" t="s">
        <v>3998</v>
      </c>
      <c r="D704" s="113">
        <v>31</v>
      </c>
      <c r="E704" s="114">
        <v>40004874</v>
      </c>
      <c r="F704" s="96" t="s">
        <v>3466</v>
      </c>
      <c r="G704" s="109">
        <v>247737</v>
      </c>
      <c r="H704" s="109">
        <v>100000</v>
      </c>
      <c r="I704" s="109">
        <v>0</v>
      </c>
      <c r="J704" s="109">
        <v>180</v>
      </c>
      <c r="K704" s="115"/>
    </row>
    <row r="705" spans="2:11" x14ac:dyDescent="0.2">
      <c r="B705" s="100" t="s">
        <v>3983</v>
      </c>
      <c r="C705" s="100" t="s">
        <v>4008</v>
      </c>
      <c r="D705" s="113">
        <v>31</v>
      </c>
      <c r="E705" s="114">
        <v>40016502</v>
      </c>
      <c r="F705" s="96" t="s">
        <v>3467</v>
      </c>
      <c r="G705" s="109">
        <v>3516402</v>
      </c>
      <c r="H705" s="109">
        <v>1043569</v>
      </c>
      <c r="I705" s="109">
        <v>0</v>
      </c>
      <c r="J705" s="109">
        <v>720</v>
      </c>
      <c r="K705" s="115"/>
    </row>
    <row r="706" spans="2:11" x14ac:dyDescent="0.2">
      <c r="B706" s="100" t="s">
        <v>3983</v>
      </c>
      <c r="C706" s="100" t="s">
        <v>4000</v>
      </c>
      <c r="D706" s="113">
        <v>31</v>
      </c>
      <c r="E706" s="114">
        <v>40004600</v>
      </c>
      <c r="F706" s="96" t="s">
        <v>3468</v>
      </c>
      <c r="G706" s="109">
        <v>61330</v>
      </c>
      <c r="H706" s="109">
        <v>61330</v>
      </c>
      <c r="I706" s="109">
        <v>0</v>
      </c>
      <c r="J706" s="109">
        <v>180</v>
      </c>
      <c r="K706" s="115"/>
    </row>
    <row r="707" spans="2:11" x14ac:dyDescent="0.2">
      <c r="B707" s="100" t="s">
        <v>3983</v>
      </c>
      <c r="C707" s="100" t="s">
        <v>4005</v>
      </c>
      <c r="D707" s="113">
        <v>31</v>
      </c>
      <c r="E707" s="114">
        <v>40012738</v>
      </c>
      <c r="F707" s="96" t="s">
        <v>3469</v>
      </c>
      <c r="G707" s="109">
        <v>614832</v>
      </c>
      <c r="H707" s="109">
        <v>350000</v>
      </c>
      <c r="I707" s="109">
        <v>0</v>
      </c>
      <c r="J707" s="109">
        <v>241</v>
      </c>
      <c r="K707" s="115"/>
    </row>
    <row r="708" spans="2:11" x14ac:dyDescent="0.2">
      <c r="B708" s="100" t="s">
        <v>3983</v>
      </c>
      <c r="C708" s="100" t="s">
        <v>4000</v>
      </c>
      <c r="D708" s="113">
        <v>31</v>
      </c>
      <c r="E708" s="114">
        <v>40013572</v>
      </c>
      <c r="F708" s="96" t="s">
        <v>3470</v>
      </c>
      <c r="G708" s="109">
        <v>471674</v>
      </c>
      <c r="H708" s="109">
        <v>448091</v>
      </c>
      <c r="I708" s="109">
        <v>0</v>
      </c>
      <c r="J708" s="109">
        <v>180</v>
      </c>
      <c r="K708" s="115"/>
    </row>
    <row r="709" spans="2:11" x14ac:dyDescent="0.2">
      <c r="B709" s="100" t="s">
        <v>3983</v>
      </c>
      <c r="C709" s="100" t="s">
        <v>4001</v>
      </c>
      <c r="D709" s="113">
        <v>31</v>
      </c>
      <c r="E709" s="114">
        <v>40016647</v>
      </c>
      <c r="F709" s="96" t="s">
        <v>3471</v>
      </c>
      <c r="G709" s="109">
        <v>131195</v>
      </c>
      <c r="H709" s="109">
        <v>107769</v>
      </c>
      <c r="I709" s="109">
        <v>60285.519</v>
      </c>
      <c r="J709" s="109">
        <v>304</v>
      </c>
      <c r="K709" s="115"/>
    </row>
    <row r="710" spans="2:11" x14ac:dyDescent="0.2">
      <c r="B710" s="100" t="s">
        <v>3983</v>
      </c>
      <c r="C710" s="100" t="s">
        <v>4001</v>
      </c>
      <c r="D710" s="113">
        <v>31</v>
      </c>
      <c r="E710" s="114">
        <v>40022437</v>
      </c>
      <c r="F710" s="96" t="s">
        <v>3472</v>
      </c>
      <c r="G710" s="109">
        <v>6136044</v>
      </c>
      <c r="H710" s="109">
        <v>2022000</v>
      </c>
      <c r="I710" s="109">
        <v>0</v>
      </c>
      <c r="J710" s="109">
        <v>720</v>
      </c>
      <c r="K710" s="115"/>
    </row>
    <row r="711" spans="2:11" s="85" customFormat="1" x14ac:dyDescent="0.25">
      <c r="B711" s="96" t="s">
        <v>3984</v>
      </c>
      <c r="C711" s="100" t="s">
        <v>395</v>
      </c>
      <c r="D711" s="113">
        <v>29</v>
      </c>
      <c r="E711" s="113">
        <v>30459964</v>
      </c>
      <c r="F711" s="100" t="s">
        <v>4101</v>
      </c>
      <c r="G711" s="116">
        <v>75289.903999999995</v>
      </c>
      <c r="H711" s="117"/>
      <c r="I711" s="109">
        <v>53026</v>
      </c>
      <c r="J711" s="109">
        <v>180</v>
      </c>
      <c r="K711" s="113"/>
    </row>
    <row r="712" spans="2:11" s="85" customFormat="1" ht="25.5" x14ac:dyDescent="0.25">
      <c r="B712" s="96" t="s">
        <v>3984</v>
      </c>
      <c r="C712" s="100" t="s">
        <v>50</v>
      </c>
      <c r="D712" s="113">
        <v>29</v>
      </c>
      <c r="E712" s="113">
        <v>30482920</v>
      </c>
      <c r="F712" s="100" t="s">
        <v>4102</v>
      </c>
      <c r="G712" s="116">
        <v>477891</v>
      </c>
      <c r="H712" s="117"/>
      <c r="I712" s="109">
        <v>239442</v>
      </c>
      <c r="J712" s="109">
        <v>120</v>
      </c>
      <c r="K712" s="113"/>
    </row>
    <row r="713" spans="2:11" s="85" customFormat="1" ht="25.5" x14ac:dyDescent="0.25">
      <c r="B713" s="96" t="s">
        <v>3984</v>
      </c>
      <c r="C713" s="100" t="s">
        <v>50</v>
      </c>
      <c r="D713" s="113">
        <v>29</v>
      </c>
      <c r="E713" s="113">
        <v>40002653</v>
      </c>
      <c r="F713" s="100" t="s">
        <v>4103</v>
      </c>
      <c r="G713" s="116">
        <v>180944.61300000001</v>
      </c>
      <c r="H713" s="117"/>
      <c r="I713" s="109">
        <v>0</v>
      </c>
      <c r="J713" s="109">
        <v>120</v>
      </c>
      <c r="K713" s="113"/>
    </row>
    <row r="714" spans="2:11" s="85" customFormat="1" x14ac:dyDescent="0.25">
      <c r="B714" s="96" t="s">
        <v>3984</v>
      </c>
      <c r="C714" s="100" t="s">
        <v>396</v>
      </c>
      <c r="D714" s="113">
        <v>29</v>
      </c>
      <c r="E714" s="113">
        <v>40006964</v>
      </c>
      <c r="F714" s="100" t="s">
        <v>4104</v>
      </c>
      <c r="G714" s="116">
        <v>219591</v>
      </c>
      <c r="H714" s="117"/>
      <c r="I714" s="109">
        <v>119380.54</v>
      </c>
      <c r="J714" s="109">
        <v>60</v>
      </c>
      <c r="K714" s="113"/>
    </row>
    <row r="715" spans="2:11" s="85" customFormat="1" x14ac:dyDescent="0.25">
      <c r="B715" s="96" t="s">
        <v>3984</v>
      </c>
      <c r="C715" s="100" t="s">
        <v>396</v>
      </c>
      <c r="D715" s="113">
        <v>29</v>
      </c>
      <c r="E715" s="113">
        <v>40008365</v>
      </c>
      <c r="F715" s="100" t="s">
        <v>4105</v>
      </c>
      <c r="G715" s="116">
        <v>84762</v>
      </c>
      <c r="H715" s="117"/>
      <c r="I715" s="109">
        <v>0</v>
      </c>
      <c r="J715" s="109">
        <v>60</v>
      </c>
      <c r="K715" s="113"/>
    </row>
    <row r="716" spans="2:11" s="85" customFormat="1" x14ac:dyDescent="0.25">
      <c r="B716" s="96" t="s">
        <v>3984</v>
      </c>
      <c r="C716" s="100" t="s">
        <v>397</v>
      </c>
      <c r="D716" s="113">
        <v>29</v>
      </c>
      <c r="E716" s="113">
        <v>40007897</v>
      </c>
      <c r="F716" s="100" t="s">
        <v>4106</v>
      </c>
      <c r="G716" s="116">
        <v>344383</v>
      </c>
      <c r="H716" s="117"/>
      <c r="I716" s="109">
        <v>0</v>
      </c>
      <c r="J716" s="109">
        <v>60</v>
      </c>
      <c r="K716" s="113"/>
    </row>
    <row r="717" spans="2:11" s="85" customFormat="1" x14ac:dyDescent="0.25">
      <c r="B717" s="96" t="s">
        <v>3984</v>
      </c>
      <c r="C717" s="100" t="s">
        <v>398</v>
      </c>
      <c r="D717" s="113">
        <v>29</v>
      </c>
      <c r="E717" s="113">
        <v>30484226</v>
      </c>
      <c r="F717" s="100" t="s">
        <v>4107</v>
      </c>
      <c r="G717" s="116">
        <v>342393</v>
      </c>
      <c r="H717" s="117"/>
      <c r="I717" s="109">
        <v>0</v>
      </c>
      <c r="J717" s="109">
        <v>90</v>
      </c>
      <c r="K717" s="113"/>
    </row>
    <row r="718" spans="2:11" s="85" customFormat="1" ht="25.5" x14ac:dyDescent="0.25">
      <c r="B718" s="96" t="s">
        <v>3984</v>
      </c>
      <c r="C718" s="100" t="s">
        <v>399</v>
      </c>
      <c r="D718" s="113">
        <v>29</v>
      </c>
      <c r="E718" s="113">
        <v>40001237</v>
      </c>
      <c r="F718" s="100" t="s">
        <v>4108</v>
      </c>
      <c r="G718" s="116">
        <v>85484</v>
      </c>
      <c r="H718" s="117"/>
      <c r="I718" s="109">
        <v>85484</v>
      </c>
      <c r="J718" s="109">
        <v>90</v>
      </c>
      <c r="K718" s="113"/>
    </row>
    <row r="719" spans="2:11" s="85" customFormat="1" x14ac:dyDescent="0.25">
      <c r="B719" s="96" t="s">
        <v>3984</v>
      </c>
      <c r="C719" s="100" t="s">
        <v>399</v>
      </c>
      <c r="D719" s="113">
        <v>29</v>
      </c>
      <c r="E719" s="113">
        <v>40002358</v>
      </c>
      <c r="F719" s="100" t="s">
        <v>4109</v>
      </c>
      <c r="G719" s="116">
        <v>34390</v>
      </c>
      <c r="H719" s="117"/>
      <c r="I719" s="109">
        <v>34390</v>
      </c>
      <c r="J719" s="109">
        <v>90</v>
      </c>
      <c r="K719" s="113"/>
    </row>
    <row r="720" spans="2:11" s="85" customFormat="1" x14ac:dyDescent="0.25">
      <c r="B720" s="96" t="s">
        <v>3984</v>
      </c>
      <c r="C720" s="100" t="s">
        <v>400</v>
      </c>
      <c r="D720" s="113">
        <v>29</v>
      </c>
      <c r="E720" s="113">
        <v>30483369</v>
      </c>
      <c r="F720" s="100" t="s">
        <v>4110</v>
      </c>
      <c r="G720" s="116">
        <v>457458</v>
      </c>
      <c r="H720" s="117"/>
      <c r="I720" s="109">
        <v>188020</v>
      </c>
      <c r="J720" s="109">
        <v>90</v>
      </c>
      <c r="K720" s="113"/>
    </row>
    <row r="721" spans="2:11" s="85" customFormat="1" x14ac:dyDescent="0.25">
      <c r="B721" s="96" t="s">
        <v>3984</v>
      </c>
      <c r="C721" s="100" t="s">
        <v>401</v>
      </c>
      <c r="D721" s="113">
        <v>29</v>
      </c>
      <c r="E721" s="113">
        <v>30453873</v>
      </c>
      <c r="F721" s="100" t="s">
        <v>4111</v>
      </c>
      <c r="G721" s="116">
        <v>105736</v>
      </c>
      <c r="H721" s="117"/>
      <c r="I721" s="109">
        <v>97297.987999999998</v>
      </c>
      <c r="J721" s="109">
        <v>60</v>
      </c>
      <c r="K721" s="113"/>
    </row>
    <row r="722" spans="2:11" s="85" customFormat="1" ht="25.5" x14ac:dyDescent="0.25">
      <c r="B722" s="96" t="s">
        <v>3984</v>
      </c>
      <c r="C722" s="100" t="s">
        <v>402</v>
      </c>
      <c r="D722" s="113">
        <v>29</v>
      </c>
      <c r="E722" s="113">
        <v>30483914</v>
      </c>
      <c r="F722" s="100" t="s">
        <v>4112</v>
      </c>
      <c r="G722" s="116">
        <v>163028.15</v>
      </c>
      <c r="H722" s="117"/>
      <c r="I722" s="109">
        <v>163028.15</v>
      </c>
      <c r="J722" s="109">
        <v>60</v>
      </c>
      <c r="K722" s="113"/>
    </row>
    <row r="723" spans="2:11" s="85" customFormat="1" ht="25.5" x14ac:dyDescent="0.25">
      <c r="B723" s="96" t="s">
        <v>3984</v>
      </c>
      <c r="C723" s="100" t="s">
        <v>402</v>
      </c>
      <c r="D723" s="113">
        <v>29</v>
      </c>
      <c r="E723" s="113">
        <v>30356941</v>
      </c>
      <c r="F723" s="100" t="s">
        <v>4113</v>
      </c>
      <c r="G723" s="116">
        <v>182325.11199999999</v>
      </c>
      <c r="H723" s="117"/>
      <c r="I723" s="109">
        <v>182325.11199999999</v>
      </c>
      <c r="J723" s="109">
        <v>60</v>
      </c>
      <c r="K723" s="113"/>
    </row>
    <row r="724" spans="2:11" s="85" customFormat="1" x14ac:dyDescent="0.25">
      <c r="B724" s="96" t="s">
        <v>3984</v>
      </c>
      <c r="C724" s="100" t="s">
        <v>63</v>
      </c>
      <c r="D724" s="113">
        <v>29</v>
      </c>
      <c r="E724" s="113">
        <v>40008403</v>
      </c>
      <c r="F724" s="100" t="s">
        <v>4114</v>
      </c>
      <c r="G724" s="116">
        <v>344242.03099999996</v>
      </c>
      <c r="H724" s="117"/>
      <c r="I724" s="109">
        <v>270066.93</v>
      </c>
      <c r="J724" s="109">
        <v>210</v>
      </c>
      <c r="K724" s="113"/>
    </row>
    <row r="725" spans="2:11" s="85" customFormat="1" ht="25.5" x14ac:dyDescent="0.25">
      <c r="B725" s="96" t="s">
        <v>3984</v>
      </c>
      <c r="C725" s="100" t="s">
        <v>50</v>
      </c>
      <c r="D725" s="113">
        <v>29</v>
      </c>
      <c r="E725" s="113">
        <v>40008980</v>
      </c>
      <c r="F725" s="100" t="s">
        <v>4115</v>
      </c>
      <c r="G725" s="116">
        <v>804285</v>
      </c>
      <c r="H725" s="117"/>
      <c r="I725" s="109">
        <v>394932</v>
      </c>
      <c r="J725" s="109">
        <v>90</v>
      </c>
      <c r="K725" s="113"/>
    </row>
    <row r="726" spans="2:11" s="85" customFormat="1" x14ac:dyDescent="0.25">
      <c r="B726" s="96" t="s">
        <v>3984</v>
      </c>
      <c r="C726" s="100" t="s">
        <v>396</v>
      </c>
      <c r="D726" s="113">
        <v>29</v>
      </c>
      <c r="E726" s="113">
        <v>40011807</v>
      </c>
      <c r="F726" s="100" t="s">
        <v>4116</v>
      </c>
      <c r="G726" s="116">
        <v>197586</v>
      </c>
      <c r="H726" s="117"/>
      <c r="I726" s="109">
        <v>0</v>
      </c>
      <c r="J726" s="109">
        <v>90</v>
      </c>
      <c r="K726" s="113"/>
    </row>
    <row r="727" spans="2:11" s="85" customFormat="1" ht="25.5" x14ac:dyDescent="0.25">
      <c r="B727" s="96" t="s">
        <v>3984</v>
      </c>
      <c r="C727" s="100" t="s">
        <v>397</v>
      </c>
      <c r="D727" s="113">
        <v>29</v>
      </c>
      <c r="E727" s="113">
        <v>40012839</v>
      </c>
      <c r="F727" s="100" t="s">
        <v>4117</v>
      </c>
      <c r="G727" s="116">
        <v>145036.62899999999</v>
      </c>
      <c r="H727" s="117"/>
      <c r="I727" s="109">
        <v>145036.628</v>
      </c>
      <c r="J727" s="109">
        <v>270</v>
      </c>
      <c r="K727" s="113"/>
    </row>
    <row r="728" spans="2:11" s="85" customFormat="1" ht="25.5" x14ac:dyDescent="0.25">
      <c r="B728" s="96" t="s">
        <v>3984</v>
      </c>
      <c r="C728" s="100" t="s">
        <v>396</v>
      </c>
      <c r="D728" s="113">
        <v>29</v>
      </c>
      <c r="E728" s="113">
        <v>40012849</v>
      </c>
      <c r="F728" s="100" t="s">
        <v>4118</v>
      </c>
      <c r="G728" s="116">
        <v>198085.04300000001</v>
      </c>
      <c r="H728" s="117"/>
      <c r="I728" s="109">
        <v>198085.04300000001</v>
      </c>
      <c r="J728" s="109">
        <v>180</v>
      </c>
      <c r="K728" s="113"/>
    </row>
    <row r="729" spans="2:11" s="85" customFormat="1" ht="25.5" x14ac:dyDescent="0.25">
      <c r="B729" s="96" t="s">
        <v>3984</v>
      </c>
      <c r="C729" s="100" t="s">
        <v>403</v>
      </c>
      <c r="D729" s="113">
        <v>29</v>
      </c>
      <c r="E729" s="113">
        <v>40012844</v>
      </c>
      <c r="F729" s="100" t="s">
        <v>4119</v>
      </c>
      <c r="G729" s="116">
        <v>142800</v>
      </c>
      <c r="H729" s="117"/>
      <c r="I729" s="109">
        <v>142800</v>
      </c>
      <c r="J729" s="109">
        <v>180</v>
      </c>
      <c r="K729" s="113"/>
    </row>
    <row r="730" spans="2:11" s="85" customFormat="1" x14ac:dyDescent="0.25">
      <c r="B730" s="96" t="s">
        <v>3984</v>
      </c>
      <c r="C730" s="100" t="s">
        <v>395</v>
      </c>
      <c r="D730" s="113">
        <v>29</v>
      </c>
      <c r="E730" s="113">
        <v>30438276</v>
      </c>
      <c r="F730" s="100" t="s">
        <v>4120</v>
      </c>
      <c r="G730" s="116">
        <v>155974.01</v>
      </c>
      <c r="H730" s="117"/>
      <c r="I730" s="109">
        <v>153773.20500000002</v>
      </c>
      <c r="J730" s="109">
        <v>60</v>
      </c>
      <c r="K730" s="113"/>
    </row>
    <row r="731" spans="2:11" s="85" customFormat="1" x14ac:dyDescent="0.25">
      <c r="B731" s="96" t="s">
        <v>3984</v>
      </c>
      <c r="C731" s="100" t="s">
        <v>398</v>
      </c>
      <c r="D731" s="113">
        <v>29</v>
      </c>
      <c r="E731" s="113">
        <v>30484223</v>
      </c>
      <c r="F731" s="100" t="s">
        <v>4121</v>
      </c>
      <c r="G731" s="109">
        <v>89219.998000000007</v>
      </c>
      <c r="H731" s="117"/>
      <c r="I731" s="109">
        <v>89219.998000000007</v>
      </c>
      <c r="J731" s="109">
        <v>60</v>
      </c>
      <c r="K731" s="113"/>
    </row>
    <row r="732" spans="2:11" s="85" customFormat="1" x14ac:dyDescent="0.25">
      <c r="B732" s="96" t="s">
        <v>3984</v>
      </c>
      <c r="C732" s="100" t="s">
        <v>404</v>
      </c>
      <c r="D732" s="113">
        <v>29</v>
      </c>
      <c r="E732" s="113">
        <v>30484142</v>
      </c>
      <c r="F732" s="100" t="s">
        <v>4122</v>
      </c>
      <c r="G732" s="116">
        <v>540527</v>
      </c>
      <c r="H732" s="117"/>
      <c r="I732" s="109">
        <v>49486</v>
      </c>
      <c r="J732" s="109">
        <v>90</v>
      </c>
      <c r="K732" s="113"/>
    </row>
    <row r="733" spans="2:11" s="85" customFormat="1" x14ac:dyDescent="0.25">
      <c r="B733" s="96" t="s">
        <v>3984</v>
      </c>
      <c r="C733" s="100" t="s">
        <v>395</v>
      </c>
      <c r="D733" s="113">
        <v>29</v>
      </c>
      <c r="E733" s="113">
        <v>30486254</v>
      </c>
      <c r="F733" s="100" t="s">
        <v>4123</v>
      </c>
      <c r="G733" s="116">
        <v>202241</v>
      </c>
      <c r="H733" s="117"/>
      <c r="I733" s="109">
        <v>0</v>
      </c>
      <c r="J733" s="109">
        <v>60</v>
      </c>
      <c r="K733" s="113"/>
    </row>
    <row r="734" spans="2:11" s="85" customFormat="1" x14ac:dyDescent="0.25">
      <c r="B734" s="96" t="s">
        <v>3984</v>
      </c>
      <c r="C734" s="100" t="s">
        <v>402</v>
      </c>
      <c r="D734" s="113">
        <v>29</v>
      </c>
      <c r="E734" s="113">
        <v>30430873</v>
      </c>
      <c r="F734" s="100" t="s">
        <v>4124</v>
      </c>
      <c r="G734" s="116">
        <v>265015</v>
      </c>
      <c r="H734" s="117"/>
      <c r="I734" s="109">
        <v>0</v>
      </c>
      <c r="J734" s="109">
        <v>120</v>
      </c>
      <c r="K734" s="113"/>
    </row>
    <row r="735" spans="2:11" s="85" customFormat="1" x14ac:dyDescent="0.25">
      <c r="B735" s="96" t="s">
        <v>3984</v>
      </c>
      <c r="C735" s="100" t="s">
        <v>395</v>
      </c>
      <c r="D735" s="113">
        <v>29</v>
      </c>
      <c r="E735" s="113">
        <v>30453423</v>
      </c>
      <c r="F735" s="100" t="s">
        <v>4125</v>
      </c>
      <c r="G735" s="116">
        <v>256713.75099999999</v>
      </c>
      <c r="H735" s="117"/>
      <c r="I735" s="109">
        <v>0</v>
      </c>
      <c r="J735" s="109">
        <v>480</v>
      </c>
      <c r="K735" s="103" t="s">
        <v>588</v>
      </c>
    </row>
    <row r="736" spans="2:11" s="85" customFormat="1" ht="25.5" x14ac:dyDescent="0.25">
      <c r="B736" s="96" t="s">
        <v>3984</v>
      </c>
      <c r="C736" s="100" t="s">
        <v>401</v>
      </c>
      <c r="D736" s="113">
        <v>29</v>
      </c>
      <c r="E736" s="113">
        <v>30360773</v>
      </c>
      <c r="F736" s="100" t="s">
        <v>4126</v>
      </c>
      <c r="G736" s="116">
        <v>544604</v>
      </c>
      <c r="H736" s="117"/>
      <c r="I736" s="109">
        <v>46973</v>
      </c>
      <c r="J736" s="109">
        <v>30</v>
      </c>
      <c r="K736" s="113"/>
    </row>
    <row r="737" spans="2:11" s="85" customFormat="1" x14ac:dyDescent="0.25">
      <c r="B737" s="96" t="s">
        <v>3984</v>
      </c>
      <c r="C737" s="100" t="s">
        <v>63</v>
      </c>
      <c r="D737" s="113">
        <v>29</v>
      </c>
      <c r="E737" s="113">
        <v>30367054</v>
      </c>
      <c r="F737" s="100" t="s">
        <v>4127</v>
      </c>
      <c r="G737" s="116">
        <v>449682.19799999997</v>
      </c>
      <c r="H737" s="117"/>
      <c r="I737" s="109">
        <v>449682.19799999997</v>
      </c>
      <c r="J737" s="109">
        <v>60</v>
      </c>
      <c r="K737" s="113"/>
    </row>
    <row r="738" spans="2:11" s="85" customFormat="1" x14ac:dyDescent="0.25">
      <c r="B738" s="96" t="s">
        <v>3984</v>
      </c>
      <c r="C738" s="100" t="s">
        <v>405</v>
      </c>
      <c r="D738" s="113">
        <v>31</v>
      </c>
      <c r="E738" s="113">
        <v>30072038</v>
      </c>
      <c r="F738" s="100" t="s">
        <v>4128</v>
      </c>
      <c r="G738" s="116">
        <v>773368.9040000001</v>
      </c>
      <c r="H738" s="117"/>
      <c r="I738" s="109">
        <v>0</v>
      </c>
      <c r="J738" s="109" t="s">
        <v>406</v>
      </c>
      <c r="K738" s="113"/>
    </row>
    <row r="739" spans="2:11" s="85" customFormat="1" x14ac:dyDescent="0.25">
      <c r="B739" s="96" t="s">
        <v>3984</v>
      </c>
      <c r="C739" s="100" t="s">
        <v>50</v>
      </c>
      <c r="D739" s="113">
        <v>31</v>
      </c>
      <c r="E739" s="113">
        <v>30073116</v>
      </c>
      <c r="F739" s="100" t="s">
        <v>4129</v>
      </c>
      <c r="G739" s="116">
        <v>228808.95800000001</v>
      </c>
      <c r="H739" s="117"/>
      <c r="I739" s="109">
        <v>5961.4949999999999</v>
      </c>
      <c r="J739" s="109" t="s">
        <v>406</v>
      </c>
      <c r="K739" s="113"/>
    </row>
    <row r="740" spans="2:11" s="85" customFormat="1" x14ac:dyDescent="0.25">
      <c r="B740" s="96" t="s">
        <v>3984</v>
      </c>
      <c r="C740" s="100" t="s">
        <v>400</v>
      </c>
      <c r="D740" s="113">
        <v>31</v>
      </c>
      <c r="E740" s="113">
        <v>30045318</v>
      </c>
      <c r="F740" s="100" t="s">
        <v>4130</v>
      </c>
      <c r="G740" s="116">
        <v>4722732</v>
      </c>
      <c r="H740" s="117">
        <v>36990.657999999821</v>
      </c>
      <c r="I740" s="109">
        <v>4805.9940000000006</v>
      </c>
      <c r="J740" s="109">
        <v>900</v>
      </c>
      <c r="K740" s="103" t="s">
        <v>588</v>
      </c>
    </row>
    <row r="741" spans="2:11" s="85" customFormat="1" x14ac:dyDescent="0.25">
      <c r="B741" s="96" t="s">
        <v>3984</v>
      </c>
      <c r="C741" s="100" t="s">
        <v>50</v>
      </c>
      <c r="D741" s="113">
        <v>31</v>
      </c>
      <c r="E741" s="113">
        <v>30065234</v>
      </c>
      <c r="F741" s="100" t="s">
        <v>4131</v>
      </c>
      <c r="G741" s="116">
        <v>6019515</v>
      </c>
      <c r="H741" s="117"/>
      <c r="I741" s="109">
        <v>0</v>
      </c>
      <c r="J741" s="109">
        <v>731</v>
      </c>
      <c r="K741" s="113"/>
    </row>
    <row r="742" spans="2:11" s="85" customFormat="1" x14ac:dyDescent="0.25">
      <c r="B742" s="96" t="s">
        <v>3984</v>
      </c>
      <c r="C742" s="100" t="s">
        <v>50</v>
      </c>
      <c r="D742" s="113">
        <v>31</v>
      </c>
      <c r="E742" s="113">
        <v>20169586</v>
      </c>
      <c r="F742" s="100" t="s">
        <v>4132</v>
      </c>
      <c r="G742" s="116">
        <v>14704077.131999999</v>
      </c>
      <c r="H742" s="117"/>
      <c r="I742" s="109">
        <v>2077624</v>
      </c>
      <c r="J742" s="109">
        <v>539</v>
      </c>
      <c r="K742" s="113"/>
    </row>
    <row r="743" spans="2:11" s="85" customFormat="1" x14ac:dyDescent="0.25">
      <c r="B743" s="96" t="s">
        <v>3984</v>
      </c>
      <c r="C743" s="100" t="s">
        <v>397</v>
      </c>
      <c r="D743" s="113">
        <v>31</v>
      </c>
      <c r="E743" s="113">
        <v>30101961</v>
      </c>
      <c r="F743" s="100" t="s">
        <v>4133</v>
      </c>
      <c r="G743" s="116">
        <v>1548126.4989999998</v>
      </c>
      <c r="H743" s="117"/>
      <c r="I743" s="109">
        <v>11758.278</v>
      </c>
      <c r="J743" s="109" t="s">
        <v>406</v>
      </c>
      <c r="K743" s="113"/>
    </row>
    <row r="744" spans="2:11" s="85" customFormat="1" x14ac:dyDescent="0.25">
      <c r="B744" s="96" t="s">
        <v>3984</v>
      </c>
      <c r="C744" s="100" t="s">
        <v>398</v>
      </c>
      <c r="D744" s="113">
        <v>31</v>
      </c>
      <c r="E744" s="113">
        <v>30065689</v>
      </c>
      <c r="F744" s="100" t="s">
        <v>4134</v>
      </c>
      <c r="G744" s="116">
        <v>500000</v>
      </c>
      <c r="H744" s="117"/>
      <c r="I744" s="109">
        <v>0</v>
      </c>
      <c r="J744" s="109">
        <v>1800</v>
      </c>
      <c r="K744" s="113"/>
    </row>
    <row r="745" spans="2:11" s="85" customFormat="1" x14ac:dyDescent="0.25">
      <c r="B745" s="96" t="s">
        <v>3984</v>
      </c>
      <c r="C745" s="100" t="s">
        <v>398</v>
      </c>
      <c r="D745" s="113">
        <v>31</v>
      </c>
      <c r="E745" s="113">
        <v>20188777</v>
      </c>
      <c r="F745" s="100" t="s">
        <v>4135</v>
      </c>
      <c r="G745" s="116">
        <v>515000</v>
      </c>
      <c r="H745" s="117"/>
      <c r="I745" s="109">
        <v>0</v>
      </c>
      <c r="J745" s="109">
        <v>1740</v>
      </c>
      <c r="K745" s="113"/>
    </row>
    <row r="746" spans="2:11" s="85" customFormat="1" x14ac:dyDescent="0.25">
      <c r="B746" s="96" t="s">
        <v>3984</v>
      </c>
      <c r="C746" s="100" t="s">
        <v>407</v>
      </c>
      <c r="D746" s="113">
        <v>31</v>
      </c>
      <c r="E746" s="113">
        <v>30086926</v>
      </c>
      <c r="F746" s="100" t="s">
        <v>4136</v>
      </c>
      <c r="G746" s="116">
        <v>3342132.2880000002</v>
      </c>
      <c r="H746" s="117"/>
      <c r="I746" s="109">
        <v>27758</v>
      </c>
      <c r="J746" s="109">
        <v>300</v>
      </c>
      <c r="K746" s="113"/>
    </row>
    <row r="747" spans="2:11" s="85" customFormat="1" x14ac:dyDescent="0.25">
      <c r="B747" s="96" t="s">
        <v>3984</v>
      </c>
      <c r="C747" s="100" t="s">
        <v>403</v>
      </c>
      <c r="D747" s="113">
        <v>31</v>
      </c>
      <c r="E747" s="113">
        <v>30064704</v>
      </c>
      <c r="F747" s="100" t="s">
        <v>4137</v>
      </c>
      <c r="G747" s="116">
        <v>687818</v>
      </c>
      <c r="H747" s="117"/>
      <c r="I747" s="109">
        <v>47878</v>
      </c>
      <c r="J747" s="109">
        <v>75</v>
      </c>
      <c r="K747" s="113"/>
    </row>
    <row r="748" spans="2:11" s="85" customFormat="1" x14ac:dyDescent="0.25">
      <c r="B748" s="96" t="s">
        <v>3984</v>
      </c>
      <c r="C748" s="100" t="s">
        <v>408</v>
      </c>
      <c r="D748" s="113">
        <v>31</v>
      </c>
      <c r="E748" s="113">
        <v>30073178</v>
      </c>
      <c r="F748" s="100" t="s">
        <v>4138</v>
      </c>
      <c r="G748" s="116">
        <v>3826703.6009999998</v>
      </c>
      <c r="H748" s="117"/>
      <c r="I748" s="109">
        <v>0</v>
      </c>
      <c r="J748" s="109">
        <v>1800</v>
      </c>
      <c r="K748" s="113"/>
    </row>
    <row r="749" spans="2:11" s="85" customFormat="1" x14ac:dyDescent="0.25">
      <c r="B749" s="96" t="s">
        <v>3984</v>
      </c>
      <c r="C749" s="100" t="s">
        <v>50</v>
      </c>
      <c r="D749" s="113">
        <v>31</v>
      </c>
      <c r="E749" s="113">
        <v>30078672</v>
      </c>
      <c r="F749" s="100" t="s">
        <v>4139</v>
      </c>
      <c r="G749" s="116">
        <v>70163</v>
      </c>
      <c r="H749" s="117"/>
      <c r="I749" s="109">
        <v>0</v>
      </c>
      <c r="J749" s="109">
        <v>450</v>
      </c>
      <c r="K749" s="113"/>
    </row>
    <row r="750" spans="2:11" s="85" customFormat="1" x14ac:dyDescent="0.25">
      <c r="B750" s="96" t="s">
        <v>3984</v>
      </c>
      <c r="C750" s="100" t="s">
        <v>402</v>
      </c>
      <c r="D750" s="113">
        <v>31</v>
      </c>
      <c r="E750" s="113">
        <v>30086690</v>
      </c>
      <c r="F750" s="100" t="s">
        <v>4140</v>
      </c>
      <c r="G750" s="116">
        <v>4235807</v>
      </c>
      <c r="H750" s="117"/>
      <c r="I750" s="109">
        <v>0</v>
      </c>
      <c r="J750" s="109" t="s">
        <v>406</v>
      </c>
      <c r="K750" s="113"/>
    </row>
    <row r="751" spans="2:11" s="85" customFormat="1" x14ac:dyDescent="0.25">
      <c r="B751" s="96" t="s">
        <v>3984</v>
      </c>
      <c r="C751" s="100" t="s">
        <v>404</v>
      </c>
      <c r="D751" s="113">
        <v>31</v>
      </c>
      <c r="E751" s="113">
        <v>30082412</v>
      </c>
      <c r="F751" s="100" t="s">
        <v>4141</v>
      </c>
      <c r="G751" s="116">
        <v>1366742.5120000001</v>
      </c>
      <c r="H751" s="117"/>
      <c r="I751" s="109">
        <v>0</v>
      </c>
      <c r="J751" s="109">
        <v>300</v>
      </c>
      <c r="K751" s="113"/>
    </row>
    <row r="752" spans="2:11" s="85" customFormat="1" x14ac:dyDescent="0.25">
      <c r="B752" s="96" t="s">
        <v>3984</v>
      </c>
      <c r="C752" s="100" t="s">
        <v>408</v>
      </c>
      <c r="D752" s="113">
        <v>31</v>
      </c>
      <c r="E752" s="113">
        <v>30078529</v>
      </c>
      <c r="F752" s="100" t="s">
        <v>4142</v>
      </c>
      <c r="G752" s="116">
        <v>2309909.1570000001</v>
      </c>
      <c r="H752" s="117"/>
      <c r="I752" s="109">
        <v>0</v>
      </c>
      <c r="J752" s="109">
        <v>1170</v>
      </c>
      <c r="K752" s="113"/>
    </row>
    <row r="753" spans="2:11" s="85" customFormat="1" x14ac:dyDescent="0.25">
      <c r="B753" s="96" t="s">
        <v>3984</v>
      </c>
      <c r="C753" s="100" t="s">
        <v>63</v>
      </c>
      <c r="D753" s="113">
        <v>31</v>
      </c>
      <c r="E753" s="113">
        <v>30109725</v>
      </c>
      <c r="F753" s="100" t="s">
        <v>4143</v>
      </c>
      <c r="G753" s="116">
        <v>542176.02800000005</v>
      </c>
      <c r="H753" s="117">
        <v>64784.88</v>
      </c>
      <c r="I753" s="109">
        <v>64784.88</v>
      </c>
      <c r="J753" s="109">
        <v>690</v>
      </c>
      <c r="K753" s="103" t="s">
        <v>588</v>
      </c>
    </row>
    <row r="754" spans="2:11" s="85" customFormat="1" x14ac:dyDescent="0.25">
      <c r="B754" s="96" t="s">
        <v>3984</v>
      </c>
      <c r="C754" s="100" t="s">
        <v>397</v>
      </c>
      <c r="D754" s="113">
        <v>31</v>
      </c>
      <c r="E754" s="113">
        <v>30101962</v>
      </c>
      <c r="F754" s="100" t="s">
        <v>4144</v>
      </c>
      <c r="G754" s="116">
        <v>372485.86099999998</v>
      </c>
      <c r="H754" s="117"/>
      <c r="I754" s="109">
        <v>642</v>
      </c>
      <c r="J754" s="109" t="s">
        <v>406</v>
      </c>
      <c r="K754" s="113"/>
    </row>
    <row r="755" spans="2:11" s="85" customFormat="1" x14ac:dyDescent="0.25">
      <c r="B755" s="96" t="s">
        <v>3984</v>
      </c>
      <c r="C755" s="100" t="s">
        <v>402</v>
      </c>
      <c r="D755" s="113">
        <v>31</v>
      </c>
      <c r="E755" s="113">
        <v>30100129</v>
      </c>
      <c r="F755" s="100" t="s">
        <v>4145</v>
      </c>
      <c r="G755" s="116">
        <v>473977</v>
      </c>
      <c r="H755" s="117"/>
      <c r="I755" s="109">
        <v>0</v>
      </c>
      <c r="J755" s="109">
        <v>450</v>
      </c>
      <c r="K755" s="113"/>
    </row>
    <row r="756" spans="2:11" s="85" customFormat="1" x14ac:dyDescent="0.25">
      <c r="B756" s="96" t="s">
        <v>3984</v>
      </c>
      <c r="C756" s="100" t="s">
        <v>399</v>
      </c>
      <c r="D756" s="113">
        <v>31</v>
      </c>
      <c r="E756" s="113">
        <v>30081585</v>
      </c>
      <c r="F756" s="100" t="s">
        <v>4146</v>
      </c>
      <c r="G756" s="116">
        <v>1108505.7559999998</v>
      </c>
      <c r="H756" s="117"/>
      <c r="I756" s="109">
        <v>357496</v>
      </c>
      <c r="J756" s="109">
        <v>570</v>
      </c>
      <c r="K756" s="113"/>
    </row>
    <row r="757" spans="2:11" s="85" customFormat="1" x14ac:dyDescent="0.25">
      <c r="B757" s="96" t="s">
        <v>3984</v>
      </c>
      <c r="C757" s="100" t="s">
        <v>50</v>
      </c>
      <c r="D757" s="113">
        <v>31</v>
      </c>
      <c r="E757" s="113">
        <v>30097621</v>
      </c>
      <c r="F757" s="100" t="s">
        <v>4147</v>
      </c>
      <c r="G757" s="116">
        <v>212085.698</v>
      </c>
      <c r="H757" s="117"/>
      <c r="I757" s="109">
        <v>29752.678</v>
      </c>
      <c r="J757" s="109">
        <v>270</v>
      </c>
      <c r="K757" s="113"/>
    </row>
    <row r="758" spans="2:11" s="85" customFormat="1" x14ac:dyDescent="0.25">
      <c r="B758" s="96" t="s">
        <v>3984</v>
      </c>
      <c r="C758" s="100" t="s">
        <v>402</v>
      </c>
      <c r="D758" s="113">
        <v>31</v>
      </c>
      <c r="E758" s="113">
        <v>30100126</v>
      </c>
      <c r="F758" s="100" t="s">
        <v>4148</v>
      </c>
      <c r="G758" s="116">
        <v>2340149.7740000002</v>
      </c>
      <c r="H758" s="117"/>
      <c r="I758" s="109">
        <v>0</v>
      </c>
      <c r="J758" s="109">
        <v>450</v>
      </c>
      <c r="K758" s="113"/>
    </row>
    <row r="759" spans="2:11" s="85" customFormat="1" x14ac:dyDescent="0.25">
      <c r="B759" s="96" t="s">
        <v>3984</v>
      </c>
      <c r="C759" s="100" t="s">
        <v>50</v>
      </c>
      <c r="D759" s="113">
        <v>31</v>
      </c>
      <c r="E759" s="113">
        <v>30001032</v>
      </c>
      <c r="F759" s="100" t="s">
        <v>4149</v>
      </c>
      <c r="G759" s="116">
        <v>4508450.1209999993</v>
      </c>
      <c r="H759" s="117"/>
      <c r="I759" s="109">
        <v>88508</v>
      </c>
      <c r="J759" s="109" t="s">
        <v>406</v>
      </c>
      <c r="K759" s="113"/>
    </row>
    <row r="760" spans="2:11" s="85" customFormat="1" x14ac:dyDescent="0.25">
      <c r="B760" s="96" t="s">
        <v>3984</v>
      </c>
      <c r="C760" s="100" t="s">
        <v>403</v>
      </c>
      <c r="D760" s="113">
        <v>31</v>
      </c>
      <c r="E760" s="113">
        <v>30130485</v>
      </c>
      <c r="F760" s="100" t="s">
        <v>4150</v>
      </c>
      <c r="G760" s="116">
        <v>760922.8</v>
      </c>
      <c r="H760" s="117"/>
      <c r="I760" s="109">
        <v>0</v>
      </c>
      <c r="J760" s="109">
        <v>300</v>
      </c>
      <c r="K760" s="113"/>
    </row>
    <row r="761" spans="2:11" s="85" customFormat="1" x14ac:dyDescent="0.25">
      <c r="B761" s="96" t="s">
        <v>3984</v>
      </c>
      <c r="C761" s="100" t="s">
        <v>50</v>
      </c>
      <c r="D761" s="113">
        <v>31</v>
      </c>
      <c r="E761" s="113">
        <v>30066098</v>
      </c>
      <c r="F761" s="100" t="s">
        <v>4151</v>
      </c>
      <c r="G761" s="116">
        <v>5104631.0199999996</v>
      </c>
      <c r="H761" s="117">
        <v>180912.85199999996</v>
      </c>
      <c r="I761" s="109">
        <v>43396</v>
      </c>
      <c r="J761" s="109">
        <v>840</v>
      </c>
      <c r="K761" s="103" t="s">
        <v>588</v>
      </c>
    </row>
    <row r="762" spans="2:11" s="85" customFormat="1" x14ac:dyDescent="0.25">
      <c r="B762" s="96" t="s">
        <v>3984</v>
      </c>
      <c r="C762" s="100" t="s">
        <v>395</v>
      </c>
      <c r="D762" s="113">
        <v>31</v>
      </c>
      <c r="E762" s="113">
        <v>30109318</v>
      </c>
      <c r="F762" s="100" t="s">
        <v>4152</v>
      </c>
      <c r="G762" s="116">
        <v>2617901</v>
      </c>
      <c r="H762" s="117"/>
      <c r="I762" s="109">
        <v>1181140</v>
      </c>
      <c r="J762" s="109">
        <v>570</v>
      </c>
      <c r="K762" s="113"/>
    </row>
    <row r="763" spans="2:11" s="85" customFormat="1" x14ac:dyDescent="0.25">
      <c r="B763" s="96" t="s">
        <v>3984</v>
      </c>
      <c r="C763" s="100" t="s">
        <v>398</v>
      </c>
      <c r="D763" s="113">
        <v>31</v>
      </c>
      <c r="E763" s="113">
        <v>30077750</v>
      </c>
      <c r="F763" s="100" t="s">
        <v>4153</v>
      </c>
      <c r="G763" s="116">
        <v>658952.35900000005</v>
      </c>
      <c r="H763" s="117"/>
      <c r="I763" s="109">
        <v>187478.97399999999</v>
      </c>
      <c r="J763" s="109">
        <v>870</v>
      </c>
      <c r="K763" s="113"/>
    </row>
    <row r="764" spans="2:11" s="85" customFormat="1" x14ac:dyDescent="0.25">
      <c r="B764" s="96" t="s">
        <v>3984</v>
      </c>
      <c r="C764" s="100" t="s">
        <v>399</v>
      </c>
      <c r="D764" s="113">
        <v>31</v>
      </c>
      <c r="E764" s="113">
        <v>30084699</v>
      </c>
      <c r="F764" s="100" t="s">
        <v>4154</v>
      </c>
      <c r="G764" s="116">
        <v>3434062.9780000001</v>
      </c>
      <c r="H764" s="117"/>
      <c r="I764" s="109">
        <v>0</v>
      </c>
      <c r="J764" s="109">
        <v>870</v>
      </c>
      <c r="K764" s="113"/>
    </row>
    <row r="765" spans="2:11" s="85" customFormat="1" x14ac:dyDescent="0.25">
      <c r="B765" s="96" t="s">
        <v>3984</v>
      </c>
      <c r="C765" s="100" t="s">
        <v>396</v>
      </c>
      <c r="D765" s="113">
        <v>31</v>
      </c>
      <c r="E765" s="113">
        <v>30081567</v>
      </c>
      <c r="F765" s="100" t="s">
        <v>4155</v>
      </c>
      <c r="G765" s="116">
        <v>281178</v>
      </c>
      <c r="H765" s="117"/>
      <c r="I765" s="109">
        <v>0</v>
      </c>
      <c r="J765" s="109">
        <v>1080</v>
      </c>
      <c r="K765" s="113"/>
    </row>
    <row r="766" spans="2:11" s="85" customFormat="1" x14ac:dyDescent="0.25">
      <c r="B766" s="96" t="s">
        <v>3984</v>
      </c>
      <c r="C766" s="100" t="s">
        <v>395</v>
      </c>
      <c r="D766" s="113">
        <v>31</v>
      </c>
      <c r="E766" s="113">
        <v>30106198</v>
      </c>
      <c r="F766" s="100" t="s">
        <v>4156</v>
      </c>
      <c r="G766" s="116">
        <v>9197116.7699999996</v>
      </c>
      <c r="H766" s="117">
        <v>356024.45299999998</v>
      </c>
      <c r="I766" s="109">
        <v>0</v>
      </c>
      <c r="J766" s="109" t="s">
        <v>406</v>
      </c>
      <c r="K766" s="103" t="s">
        <v>588</v>
      </c>
    </row>
    <row r="767" spans="2:11" s="85" customFormat="1" x14ac:dyDescent="0.25">
      <c r="B767" s="96" t="s">
        <v>3984</v>
      </c>
      <c r="C767" s="100" t="s">
        <v>409</v>
      </c>
      <c r="D767" s="113">
        <v>31</v>
      </c>
      <c r="E767" s="113">
        <v>30465392</v>
      </c>
      <c r="F767" s="100" t="s">
        <v>4157</v>
      </c>
      <c r="G767" s="116">
        <v>1605545.1180000002</v>
      </c>
      <c r="H767" s="117"/>
      <c r="I767" s="109">
        <v>0</v>
      </c>
      <c r="J767" s="109" t="s">
        <v>406</v>
      </c>
      <c r="K767" s="103" t="s">
        <v>588</v>
      </c>
    </row>
    <row r="768" spans="2:11" s="85" customFormat="1" x14ac:dyDescent="0.25">
      <c r="B768" s="96" t="s">
        <v>3984</v>
      </c>
      <c r="C768" s="100" t="s">
        <v>410</v>
      </c>
      <c r="D768" s="113">
        <v>31</v>
      </c>
      <c r="E768" s="113">
        <v>30098942</v>
      </c>
      <c r="F768" s="100" t="s">
        <v>4158</v>
      </c>
      <c r="G768" s="116">
        <v>174755.79500000001</v>
      </c>
      <c r="H768" s="117"/>
      <c r="I768" s="109">
        <v>0</v>
      </c>
      <c r="J768" s="109">
        <v>210</v>
      </c>
      <c r="K768" s="113"/>
    </row>
    <row r="769" spans="2:11" s="85" customFormat="1" x14ac:dyDescent="0.25">
      <c r="B769" s="96" t="s">
        <v>3984</v>
      </c>
      <c r="C769" s="100" t="s">
        <v>395</v>
      </c>
      <c r="D769" s="113">
        <v>31</v>
      </c>
      <c r="E769" s="113">
        <v>30109140</v>
      </c>
      <c r="F769" s="100" t="s">
        <v>4159</v>
      </c>
      <c r="G769" s="116">
        <v>4439476.5530000003</v>
      </c>
      <c r="H769" s="117"/>
      <c r="I769" s="109">
        <v>1412188</v>
      </c>
      <c r="J769" s="109">
        <v>570</v>
      </c>
      <c r="K769" s="113"/>
    </row>
    <row r="770" spans="2:11" s="85" customFormat="1" x14ac:dyDescent="0.25">
      <c r="B770" s="96" t="s">
        <v>3984</v>
      </c>
      <c r="C770" s="100" t="s">
        <v>63</v>
      </c>
      <c r="D770" s="113">
        <v>31</v>
      </c>
      <c r="E770" s="113">
        <v>30486418</v>
      </c>
      <c r="F770" s="100" t="s">
        <v>4160</v>
      </c>
      <c r="G770" s="116">
        <v>7243802.7719999999</v>
      </c>
      <c r="H770" s="117"/>
      <c r="I770" s="109">
        <v>2649195</v>
      </c>
      <c r="J770" s="109">
        <v>780</v>
      </c>
      <c r="K770" s="113"/>
    </row>
    <row r="771" spans="2:11" s="85" customFormat="1" x14ac:dyDescent="0.25">
      <c r="B771" s="96" t="s">
        <v>3984</v>
      </c>
      <c r="C771" s="100" t="s">
        <v>50</v>
      </c>
      <c r="D771" s="113">
        <v>31</v>
      </c>
      <c r="E771" s="113">
        <v>30100263</v>
      </c>
      <c r="F771" s="100" t="s">
        <v>4161</v>
      </c>
      <c r="G771" s="116">
        <v>6288942.6490000002</v>
      </c>
      <c r="H771" s="117"/>
      <c r="I771" s="109">
        <v>2369496</v>
      </c>
      <c r="J771" s="109">
        <v>540</v>
      </c>
      <c r="K771" s="113"/>
    </row>
    <row r="772" spans="2:11" s="85" customFormat="1" x14ac:dyDescent="0.25">
      <c r="B772" s="96" t="s">
        <v>3984</v>
      </c>
      <c r="C772" s="100" t="s">
        <v>63</v>
      </c>
      <c r="D772" s="113">
        <v>31</v>
      </c>
      <c r="E772" s="113">
        <v>30484216</v>
      </c>
      <c r="F772" s="100" t="s">
        <v>4162</v>
      </c>
      <c r="G772" s="116">
        <v>2370892</v>
      </c>
      <c r="H772" s="117">
        <v>28823.813000000002</v>
      </c>
      <c r="I772" s="109">
        <v>28823.813000000002</v>
      </c>
      <c r="J772" s="109">
        <v>360</v>
      </c>
      <c r="K772" s="103" t="s">
        <v>588</v>
      </c>
    </row>
    <row r="773" spans="2:11" s="85" customFormat="1" x14ac:dyDescent="0.25">
      <c r="B773" s="96" t="s">
        <v>3984</v>
      </c>
      <c r="C773" s="100" t="s">
        <v>404</v>
      </c>
      <c r="D773" s="113">
        <v>31</v>
      </c>
      <c r="E773" s="113">
        <v>30100599</v>
      </c>
      <c r="F773" s="100" t="s">
        <v>4163</v>
      </c>
      <c r="G773" s="116">
        <v>2316978</v>
      </c>
      <c r="H773" s="117"/>
      <c r="I773" s="109">
        <v>1048633</v>
      </c>
      <c r="J773" s="109">
        <v>480</v>
      </c>
      <c r="K773" s="113"/>
    </row>
    <row r="774" spans="2:11" s="85" customFormat="1" x14ac:dyDescent="0.25">
      <c r="B774" s="96" t="s">
        <v>3984</v>
      </c>
      <c r="C774" s="100" t="s">
        <v>403</v>
      </c>
      <c r="D774" s="113">
        <v>31</v>
      </c>
      <c r="E774" s="113">
        <v>30124186</v>
      </c>
      <c r="F774" s="100" t="s">
        <v>4164</v>
      </c>
      <c r="G774" s="116">
        <v>918368.66099999996</v>
      </c>
      <c r="H774" s="117"/>
      <c r="I774" s="109">
        <v>8211</v>
      </c>
      <c r="J774" s="109">
        <v>450</v>
      </c>
      <c r="K774" s="113"/>
    </row>
    <row r="775" spans="2:11" s="85" customFormat="1" x14ac:dyDescent="0.25">
      <c r="B775" s="96" t="s">
        <v>3984</v>
      </c>
      <c r="C775" s="100" t="s">
        <v>395</v>
      </c>
      <c r="D775" s="113">
        <v>31</v>
      </c>
      <c r="E775" s="113">
        <v>30483251</v>
      </c>
      <c r="F775" s="100" t="s">
        <v>4165</v>
      </c>
      <c r="G775" s="116">
        <v>796246</v>
      </c>
      <c r="H775" s="117"/>
      <c r="I775" s="109">
        <v>0</v>
      </c>
      <c r="J775" s="109">
        <v>360</v>
      </c>
      <c r="K775" s="113"/>
    </row>
    <row r="776" spans="2:11" s="85" customFormat="1" x14ac:dyDescent="0.25">
      <c r="B776" s="96" t="s">
        <v>3984</v>
      </c>
      <c r="C776" s="100" t="s">
        <v>399</v>
      </c>
      <c r="D776" s="113">
        <v>31</v>
      </c>
      <c r="E776" s="113">
        <v>30447522</v>
      </c>
      <c r="F776" s="100" t="s">
        <v>4166</v>
      </c>
      <c r="G776" s="116">
        <v>2119910</v>
      </c>
      <c r="H776" s="117"/>
      <c r="I776" s="109">
        <v>0</v>
      </c>
      <c r="J776" s="109">
        <v>420</v>
      </c>
      <c r="K776" s="113"/>
    </row>
    <row r="777" spans="2:11" s="85" customFormat="1" x14ac:dyDescent="0.25">
      <c r="B777" s="96" t="s">
        <v>3984</v>
      </c>
      <c r="C777" s="100" t="s">
        <v>398</v>
      </c>
      <c r="D777" s="113">
        <v>31</v>
      </c>
      <c r="E777" s="113">
        <v>20191365</v>
      </c>
      <c r="F777" s="100" t="s">
        <v>4167</v>
      </c>
      <c r="G777" s="116">
        <v>113905.202</v>
      </c>
      <c r="H777" s="117"/>
      <c r="I777" s="109">
        <v>0</v>
      </c>
      <c r="J777" s="109">
        <v>90</v>
      </c>
      <c r="K777" s="113"/>
    </row>
    <row r="778" spans="2:11" s="85" customFormat="1" x14ac:dyDescent="0.25">
      <c r="B778" s="96" t="s">
        <v>3984</v>
      </c>
      <c r="C778" s="100" t="s">
        <v>400</v>
      </c>
      <c r="D778" s="113">
        <v>31</v>
      </c>
      <c r="E778" s="113">
        <v>20182872</v>
      </c>
      <c r="F778" s="100" t="s">
        <v>4168</v>
      </c>
      <c r="G778" s="116">
        <v>116934.726</v>
      </c>
      <c r="H778" s="117"/>
      <c r="I778" s="109">
        <v>0</v>
      </c>
      <c r="J778" s="109">
        <v>210</v>
      </c>
      <c r="K778" s="113"/>
    </row>
    <row r="779" spans="2:11" s="85" customFormat="1" x14ac:dyDescent="0.25">
      <c r="B779" s="96" t="s">
        <v>3984</v>
      </c>
      <c r="C779" s="100" t="s">
        <v>410</v>
      </c>
      <c r="D779" s="113">
        <v>31</v>
      </c>
      <c r="E779" s="113">
        <v>30486268</v>
      </c>
      <c r="F779" s="100" t="s">
        <v>4169</v>
      </c>
      <c r="G779" s="116">
        <v>221500.84</v>
      </c>
      <c r="H779" s="117"/>
      <c r="I779" s="109">
        <v>0</v>
      </c>
      <c r="J779" s="109">
        <v>360</v>
      </c>
      <c r="K779" s="113"/>
    </row>
    <row r="780" spans="2:11" s="85" customFormat="1" x14ac:dyDescent="0.25">
      <c r="B780" s="96" t="s">
        <v>3984</v>
      </c>
      <c r="C780" s="100" t="s">
        <v>50</v>
      </c>
      <c r="D780" s="113">
        <v>31</v>
      </c>
      <c r="E780" s="113">
        <v>30046867</v>
      </c>
      <c r="F780" s="100" t="s">
        <v>4170</v>
      </c>
      <c r="G780" s="116">
        <v>190728.07699999999</v>
      </c>
      <c r="H780" s="117"/>
      <c r="I780" s="109">
        <v>0</v>
      </c>
      <c r="J780" s="109">
        <v>210</v>
      </c>
      <c r="K780" s="113"/>
    </row>
    <row r="781" spans="2:11" s="85" customFormat="1" x14ac:dyDescent="0.25">
      <c r="B781" s="96" t="s">
        <v>3984</v>
      </c>
      <c r="C781" s="100" t="s">
        <v>403</v>
      </c>
      <c r="D781" s="113">
        <v>31</v>
      </c>
      <c r="E781" s="113">
        <v>30172123</v>
      </c>
      <c r="F781" s="100" t="s">
        <v>4171</v>
      </c>
      <c r="G781" s="116">
        <v>141749</v>
      </c>
      <c r="H781" s="117"/>
      <c r="I781" s="109">
        <v>0</v>
      </c>
      <c r="J781" s="109">
        <v>300</v>
      </c>
      <c r="K781" s="113"/>
    </row>
    <row r="782" spans="2:11" s="85" customFormat="1" x14ac:dyDescent="0.25">
      <c r="B782" s="96" t="s">
        <v>3984</v>
      </c>
      <c r="C782" s="100" t="s">
        <v>63</v>
      </c>
      <c r="D782" s="113">
        <v>31</v>
      </c>
      <c r="E782" s="113">
        <v>40000508</v>
      </c>
      <c r="F782" s="100" t="s">
        <v>4172</v>
      </c>
      <c r="G782" s="116">
        <v>307800</v>
      </c>
      <c r="H782" s="117"/>
      <c r="I782" s="109">
        <v>0</v>
      </c>
      <c r="J782" s="109">
        <v>630</v>
      </c>
      <c r="K782" s="103" t="s">
        <v>588</v>
      </c>
    </row>
    <row r="783" spans="2:11" s="85" customFormat="1" x14ac:dyDescent="0.25">
      <c r="B783" s="96" t="s">
        <v>3984</v>
      </c>
      <c r="C783" s="100" t="s">
        <v>395</v>
      </c>
      <c r="D783" s="113">
        <v>31</v>
      </c>
      <c r="E783" s="113">
        <v>40001289</v>
      </c>
      <c r="F783" s="100" t="s">
        <v>4173</v>
      </c>
      <c r="G783" s="116">
        <v>249157.247</v>
      </c>
      <c r="H783" s="117"/>
      <c r="I783" s="109">
        <v>446.25200000000001</v>
      </c>
      <c r="J783" s="109">
        <v>240</v>
      </c>
      <c r="K783" s="113"/>
    </row>
    <row r="784" spans="2:11" s="85" customFormat="1" x14ac:dyDescent="0.25">
      <c r="B784" s="96" t="s">
        <v>3984</v>
      </c>
      <c r="C784" s="100" t="s">
        <v>405</v>
      </c>
      <c r="D784" s="113">
        <v>31</v>
      </c>
      <c r="E784" s="113">
        <v>30124513</v>
      </c>
      <c r="F784" s="100" t="s">
        <v>4174</v>
      </c>
      <c r="G784" s="116">
        <v>6671508</v>
      </c>
      <c r="H784" s="117"/>
      <c r="I784" s="109">
        <v>383960</v>
      </c>
      <c r="J784" s="109">
        <v>690</v>
      </c>
      <c r="K784" s="113"/>
    </row>
    <row r="785" spans="2:11" s="85" customFormat="1" ht="25.5" x14ac:dyDescent="0.25">
      <c r="B785" s="96" t="s">
        <v>3984</v>
      </c>
      <c r="C785" s="100" t="s">
        <v>399</v>
      </c>
      <c r="D785" s="113">
        <v>31</v>
      </c>
      <c r="E785" s="113">
        <v>30487064</v>
      </c>
      <c r="F785" s="100" t="s">
        <v>4175</v>
      </c>
      <c r="G785" s="116">
        <v>400193.73800000001</v>
      </c>
      <c r="H785" s="117"/>
      <c r="I785" s="109">
        <v>13862.862999999999</v>
      </c>
      <c r="J785" s="109">
        <v>360</v>
      </c>
      <c r="K785" s="113"/>
    </row>
    <row r="786" spans="2:11" s="85" customFormat="1" x14ac:dyDescent="0.25">
      <c r="B786" s="96" t="s">
        <v>3984</v>
      </c>
      <c r="C786" s="100" t="s">
        <v>399</v>
      </c>
      <c r="D786" s="113">
        <v>31</v>
      </c>
      <c r="E786" s="113">
        <v>40000036</v>
      </c>
      <c r="F786" s="100" t="s">
        <v>4176</v>
      </c>
      <c r="G786" s="116">
        <v>407941.83600000001</v>
      </c>
      <c r="H786" s="117"/>
      <c r="I786" s="109">
        <v>13862.865</v>
      </c>
      <c r="J786" s="109">
        <v>300</v>
      </c>
      <c r="K786" s="113"/>
    </row>
    <row r="787" spans="2:11" s="85" customFormat="1" x14ac:dyDescent="0.25">
      <c r="B787" s="96" t="s">
        <v>3984</v>
      </c>
      <c r="C787" s="100" t="s">
        <v>399</v>
      </c>
      <c r="D787" s="113">
        <v>31</v>
      </c>
      <c r="E787" s="113">
        <v>30487203</v>
      </c>
      <c r="F787" s="100" t="s">
        <v>4177</v>
      </c>
      <c r="G787" s="116">
        <v>510862.78399999999</v>
      </c>
      <c r="H787" s="117"/>
      <c r="I787" s="109">
        <v>13862.865</v>
      </c>
      <c r="J787" s="109">
        <v>300</v>
      </c>
      <c r="K787" s="113"/>
    </row>
    <row r="788" spans="2:11" s="85" customFormat="1" x14ac:dyDescent="0.25">
      <c r="B788" s="96" t="s">
        <v>3984</v>
      </c>
      <c r="C788" s="100" t="s">
        <v>63</v>
      </c>
      <c r="D788" s="113">
        <v>31</v>
      </c>
      <c r="E788" s="113">
        <v>30136164</v>
      </c>
      <c r="F788" s="100" t="s">
        <v>4178</v>
      </c>
      <c r="G788" s="116">
        <v>462108</v>
      </c>
      <c r="H788" s="117"/>
      <c r="I788" s="109">
        <v>0</v>
      </c>
      <c r="J788" s="109">
        <v>390</v>
      </c>
      <c r="K788" s="103" t="s">
        <v>588</v>
      </c>
    </row>
    <row r="789" spans="2:11" s="85" customFormat="1" x14ac:dyDescent="0.25">
      <c r="B789" s="96" t="s">
        <v>3984</v>
      </c>
      <c r="C789" s="100" t="s">
        <v>404</v>
      </c>
      <c r="D789" s="113">
        <v>31</v>
      </c>
      <c r="E789" s="113">
        <v>40000697</v>
      </c>
      <c r="F789" s="100" t="s">
        <v>4179</v>
      </c>
      <c r="G789" s="116">
        <v>506551.52799999999</v>
      </c>
      <c r="H789" s="117">
        <v>3899.8319999999949</v>
      </c>
      <c r="I789" s="109">
        <v>3987.973</v>
      </c>
      <c r="J789" s="109">
        <v>240</v>
      </c>
      <c r="K789" s="103" t="s">
        <v>588</v>
      </c>
    </row>
    <row r="790" spans="2:11" s="85" customFormat="1" x14ac:dyDescent="0.25">
      <c r="B790" s="96" t="s">
        <v>3984</v>
      </c>
      <c r="C790" s="100" t="s">
        <v>403</v>
      </c>
      <c r="D790" s="113">
        <v>31</v>
      </c>
      <c r="E790" s="113">
        <v>30393924</v>
      </c>
      <c r="F790" s="100" t="s">
        <v>4180</v>
      </c>
      <c r="G790" s="116">
        <v>696504.01399999997</v>
      </c>
      <c r="H790" s="117"/>
      <c r="I790" s="109">
        <v>116032.51299999999</v>
      </c>
      <c r="J790" s="109">
        <v>570</v>
      </c>
      <c r="K790" s="113"/>
    </row>
    <row r="791" spans="2:11" s="85" customFormat="1" x14ac:dyDescent="0.25">
      <c r="B791" s="96" t="s">
        <v>3984</v>
      </c>
      <c r="C791" s="100" t="s">
        <v>395</v>
      </c>
      <c r="D791" s="113">
        <v>31</v>
      </c>
      <c r="E791" s="113">
        <v>40001228</v>
      </c>
      <c r="F791" s="100" t="s">
        <v>4181</v>
      </c>
      <c r="G791" s="116">
        <v>105884</v>
      </c>
      <c r="H791" s="117"/>
      <c r="I791" s="109">
        <v>0</v>
      </c>
      <c r="J791" s="109">
        <v>270</v>
      </c>
      <c r="K791" s="113"/>
    </row>
    <row r="792" spans="2:11" s="85" customFormat="1" x14ac:dyDescent="0.25">
      <c r="B792" s="96" t="s">
        <v>3984</v>
      </c>
      <c r="C792" s="100" t="s">
        <v>395</v>
      </c>
      <c r="D792" s="113">
        <v>31</v>
      </c>
      <c r="E792" s="113">
        <v>30429077</v>
      </c>
      <c r="F792" s="100" t="s">
        <v>4182</v>
      </c>
      <c r="G792" s="116">
        <v>63838</v>
      </c>
      <c r="H792" s="117"/>
      <c r="I792" s="109">
        <v>0</v>
      </c>
      <c r="J792" s="109">
        <v>300</v>
      </c>
      <c r="K792" s="113"/>
    </row>
    <row r="793" spans="2:11" s="85" customFormat="1" ht="25.5" x14ac:dyDescent="0.25">
      <c r="B793" s="96" t="s">
        <v>3984</v>
      </c>
      <c r="C793" s="100" t="s">
        <v>395</v>
      </c>
      <c r="D793" s="113">
        <v>31</v>
      </c>
      <c r="E793" s="113">
        <v>30431172</v>
      </c>
      <c r="F793" s="100" t="s">
        <v>4183</v>
      </c>
      <c r="G793" s="116">
        <v>149600</v>
      </c>
      <c r="H793" s="117"/>
      <c r="I793" s="109">
        <v>10472</v>
      </c>
      <c r="J793" s="109">
        <v>270</v>
      </c>
      <c r="K793" s="113"/>
    </row>
    <row r="794" spans="2:11" s="85" customFormat="1" x14ac:dyDescent="0.25">
      <c r="B794" s="96" t="s">
        <v>3984</v>
      </c>
      <c r="C794" s="100" t="s">
        <v>400</v>
      </c>
      <c r="D794" s="113">
        <v>31</v>
      </c>
      <c r="E794" s="113">
        <v>30109834</v>
      </c>
      <c r="F794" s="100" t="s">
        <v>4184</v>
      </c>
      <c r="G794" s="116">
        <v>1647130</v>
      </c>
      <c r="H794" s="117"/>
      <c r="I794" s="109">
        <v>1149</v>
      </c>
      <c r="J794" s="109" t="s">
        <v>406</v>
      </c>
      <c r="K794" s="113"/>
    </row>
    <row r="795" spans="2:11" s="85" customFormat="1" x14ac:dyDescent="0.25">
      <c r="B795" s="96" t="s">
        <v>3984</v>
      </c>
      <c r="C795" s="100" t="s">
        <v>400</v>
      </c>
      <c r="D795" s="113">
        <v>31</v>
      </c>
      <c r="E795" s="113">
        <v>30109832</v>
      </c>
      <c r="F795" s="100" t="s">
        <v>4185</v>
      </c>
      <c r="G795" s="116">
        <v>1676172</v>
      </c>
      <c r="H795" s="117"/>
      <c r="I795" s="109">
        <v>522622</v>
      </c>
      <c r="J795" s="109" t="s">
        <v>406</v>
      </c>
      <c r="K795" s="113"/>
    </row>
    <row r="796" spans="2:11" s="85" customFormat="1" x14ac:dyDescent="0.25">
      <c r="B796" s="96" t="s">
        <v>3984</v>
      </c>
      <c r="C796" s="100" t="s">
        <v>395</v>
      </c>
      <c r="D796" s="113">
        <v>31</v>
      </c>
      <c r="E796" s="113">
        <v>30439686</v>
      </c>
      <c r="F796" s="100" t="s">
        <v>4186</v>
      </c>
      <c r="G796" s="116">
        <v>2153123.1540000001</v>
      </c>
      <c r="H796" s="117"/>
      <c r="I796" s="109">
        <v>0</v>
      </c>
      <c r="J796" s="109">
        <v>390</v>
      </c>
      <c r="K796" s="113"/>
    </row>
    <row r="797" spans="2:11" s="85" customFormat="1" x14ac:dyDescent="0.25">
      <c r="B797" s="96" t="s">
        <v>3984</v>
      </c>
      <c r="C797" s="100" t="s">
        <v>50</v>
      </c>
      <c r="D797" s="113">
        <v>31</v>
      </c>
      <c r="E797" s="113">
        <v>30484211</v>
      </c>
      <c r="F797" s="100" t="s">
        <v>4187</v>
      </c>
      <c r="G797" s="116">
        <v>793117</v>
      </c>
      <c r="H797" s="117"/>
      <c r="I797" s="109">
        <v>58958</v>
      </c>
      <c r="J797" s="109">
        <v>330</v>
      </c>
      <c r="K797" s="113"/>
    </row>
    <row r="798" spans="2:11" s="85" customFormat="1" x14ac:dyDescent="0.25">
      <c r="B798" s="96" t="s">
        <v>3984</v>
      </c>
      <c r="C798" s="100" t="s">
        <v>410</v>
      </c>
      <c r="D798" s="113">
        <v>31</v>
      </c>
      <c r="E798" s="113">
        <v>30483984</v>
      </c>
      <c r="F798" s="100" t="s">
        <v>4188</v>
      </c>
      <c r="G798" s="116">
        <v>797767</v>
      </c>
      <c r="H798" s="117"/>
      <c r="I798" s="109">
        <v>0</v>
      </c>
      <c r="J798" s="109">
        <v>390</v>
      </c>
      <c r="K798" s="113"/>
    </row>
    <row r="799" spans="2:11" s="85" customFormat="1" x14ac:dyDescent="0.25">
      <c r="B799" s="96" t="s">
        <v>3984</v>
      </c>
      <c r="C799" s="100" t="s">
        <v>399</v>
      </c>
      <c r="D799" s="113">
        <v>31</v>
      </c>
      <c r="E799" s="113">
        <v>30073874</v>
      </c>
      <c r="F799" s="100" t="s">
        <v>4189</v>
      </c>
      <c r="G799" s="116">
        <v>5643598</v>
      </c>
      <c r="H799" s="117"/>
      <c r="I799" s="109">
        <v>0</v>
      </c>
      <c r="J799" s="109">
        <v>540</v>
      </c>
      <c r="K799" s="113"/>
    </row>
    <row r="800" spans="2:11" s="85" customFormat="1" x14ac:dyDescent="0.25">
      <c r="B800" s="96" t="s">
        <v>3984</v>
      </c>
      <c r="C800" s="100" t="s">
        <v>403</v>
      </c>
      <c r="D800" s="113">
        <v>31</v>
      </c>
      <c r="E800" s="113">
        <v>30150673</v>
      </c>
      <c r="F800" s="100" t="s">
        <v>4190</v>
      </c>
      <c r="G800" s="116">
        <v>557711.86199999996</v>
      </c>
      <c r="H800" s="117"/>
      <c r="I800" s="109">
        <v>0</v>
      </c>
      <c r="J800" s="109">
        <v>240</v>
      </c>
      <c r="K800" s="113"/>
    </row>
    <row r="801" spans="2:11" s="85" customFormat="1" x14ac:dyDescent="0.25">
      <c r="B801" s="96" t="s">
        <v>3984</v>
      </c>
      <c r="C801" s="100" t="s">
        <v>408</v>
      </c>
      <c r="D801" s="113">
        <v>31</v>
      </c>
      <c r="E801" s="113">
        <v>30123632</v>
      </c>
      <c r="F801" s="100" t="s">
        <v>4191</v>
      </c>
      <c r="G801" s="116">
        <v>368123.81499999994</v>
      </c>
      <c r="H801" s="117">
        <v>206610.783</v>
      </c>
      <c r="I801" s="109">
        <v>229877</v>
      </c>
      <c r="J801" s="109">
        <v>330</v>
      </c>
      <c r="K801" s="103" t="s">
        <v>588</v>
      </c>
    </row>
    <row r="802" spans="2:11" s="85" customFormat="1" x14ac:dyDescent="0.25">
      <c r="B802" s="96" t="s">
        <v>3984</v>
      </c>
      <c r="C802" s="100" t="s">
        <v>397</v>
      </c>
      <c r="D802" s="113">
        <v>31</v>
      </c>
      <c r="E802" s="113">
        <v>30085388</v>
      </c>
      <c r="F802" s="100" t="s">
        <v>4192</v>
      </c>
      <c r="G802" s="116">
        <v>1307087.71</v>
      </c>
      <c r="H802" s="117"/>
      <c r="I802" s="109">
        <v>0</v>
      </c>
      <c r="J802" s="109">
        <v>600</v>
      </c>
      <c r="K802" s="113"/>
    </row>
    <row r="803" spans="2:11" s="85" customFormat="1" x14ac:dyDescent="0.25">
      <c r="B803" s="96" t="s">
        <v>3984</v>
      </c>
      <c r="C803" s="100" t="s">
        <v>397</v>
      </c>
      <c r="D803" s="113">
        <v>31</v>
      </c>
      <c r="E803" s="113">
        <v>40001384</v>
      </c>
      <c r="F803" s="100" t="s">
        <v>4193</v>
      </c>
      <c r="G803" s="116">
        <v>561406.50799999991</v>
      </c>
      <c r="H803" s="117"/>
      <c r="I803" s="109">
        <v>218824</v>
      </c>
      <c r="J803" s="109">
        <v>450</v>
      </c>
      <c r="K803" s="113"/>
    </row>
    <row r="804" spans="2:11" s="85" customFormat="1" x14ac:dyDescent="0.25">
      <c r="B804" s="96" t="s">
        <v>3984</v>
      </c>
      <c r="C804" s="100" t="s">
        <v>50</v>
      </c>
      <c r="D804" s="113">
        <v>31</v>
      </c>
      <c r="E804" s="113">
        <v>40002659</v>
      </c>
      <c r="F804" s="100" t="s">
        <v>4194</v>
      </c>
      <c r="G804" s="116">
        <v>344089.30800000002</v>
      </c>
      <c r="H804" s="117"/>
      <c r="I804" s="109">
        <v>25221.609</v>
      </c>
      <c r="J804" s="109">
        <v>300</v>
      </c>
      <c r="K804" s="113"/>
    </row>
    <row r="805" spans="2:11" s="85" customFormat="1" x14ac:dyDescent="0.25">
      <c r="B805" s="96" t="s">
        <v>3984</v>
      </c>
      <c r="C805" s="100" t="s">
        <v>50</v>
      </c>
      <c r="D805" s="113">
        <v>31</v>
      </c>
      <c r="E805" s="113">
        <v>30477535</v>
      </c>
      <c r="F805" s="100" t="s">
        <v>4195</v>
      </c>
      <c r="G805" s="116">
        <v>765140.22</v>
      </c>
      <c r="H805" s="117"/>
      <c r="I805" s="109">
        <v>380716</v>
      </c>
      <c r="J805" s="109">
        <v>210</v>
      </c>
      <c r="K805" s="113"/>
    </row>
    <row r="806" spans="2:11" s="85" customFormat="1" x14ac:dyDescent="0.25">
      <c r="B806" s="96" t="s">
        <v>3984</v>
      </c>
      <c r="C806" s="100" t="s">
        <v>409</v>
      </c>
      <c r="D806" s="113">
        <v>31</v>
      </c>
      <c r="E806" s="113">
        <v>30485976</v>
      </c>
      <c r="F806" s="100" t="s">
        <v>4196</v>
      </c>
      <c r="G806" s="116">
        <v>587930</v>
      </c>
      <c r="H806" s="117">
        <v>235172</v>
      </c>
      <c r="I806" s="109">
        <v>147239.79999999999</v>
      </c>
      <c r="J806" s="109">
        <v>720</v>
      </c>
      <c r="K806" s="103" t="s">
        <v>588</v>
      </c>
    </row>
    <row r="807" spans="2:11" s="85" customFormat="1" ht="25.5" x14ac:dyDescent="0.25">
      <c r="B807" s="96" t="s">
        <v>3984</v>
      </c>
      <c r="C807" s="100" t="s">
        <v>397</v>
      </c>
      <c r="D807" s="113">
        <v>31</v>
      </c>
      <c r="E807" s="113">
        <v>40003557</v>
      </c>
      <c r="F807" s="100" t="s">
        <v>4197</v>
      </c>
      <c r="G807" s="116">
        <v>870790.89899999998</v>
      </c>
      <c r="H807" s="117">
        <v>574553.24599999993</v>
      </c>
      <c r="I807" s="109">
        <v>574553.24599999993</v>
      </c>
      <c r="J807" s="109">
        <v>120</v>
      </c>
      <c r="K807" s="103" t="s">
        <v>588</v>
      </c>
    </row>
    <row r="808" spans="2:11" s="85" customFormat="1" x14ac:dyDescent="0.25">
      <c r="B808" s="96" t="s">
        <v>3984</v>
      </c>
      <c r="C808" s="100" t="s">
        <v>50</v>
      </c>
      <c r="D808" s="113">
        <v>31</v>
      </c>
      <c r="E808" s="113">
        <v>40007564</v>
      </c>
      <c r="F808" s="100" t="s">
        <v>4198</v>
      </c>
      <c r="G808" s="116">
        <v>736970.08499999996</v>
      </c>
      <c r="H808" s="117"/>
      <c r="I808" s="109">
        <v>0</v>
      </c>
      <c r="J808" s="109">
        <v>180</v>
      </c>
      <c r="K808" s="103" t="s">
        <v>588</v>
      </c>
    </row>
    <row r="809" spans="2:11" s="85" customFormat="1" ht="25.5" x14ac:dyDescent="0.25">
      <c r="B809" s="96" t="s">
        <v>3984</v>
      </c>
      <c r="C809" s="100" t="s">
        <v>400</v>
      </c>
      <c r="D809" s="113">
        <v>31</v>
      </c>
      <c r="E809" s="113">
        <v>40007666</v>
      </c>
      <c r="F809" s="100" t="s">
        <v>4199</v>
      </c>
      <c r="G809" s="116">
        <v>612657.48</v>
      </c>
      <c r="H809" s="117">
        <v>392571.45400000003</v>
      </c>
      <c r="I809" s="109">
        <v>392571.45400000003</v>
      </c>
      <c r="J809" s="109">
        <v>180</v>
      </c>
      <c r="K809" s="103" t="s">
        <v>588</v>
      </c>
    </row>
    <row r="810" spans="2:11" s="85" customFormat="1" ht="25.5" x14ac:dyDescent="0.25">
      <c r="B810" s="96" t="s">
        <v>3984</v>
      </c>
      <c r="C810" s="100" t="s">
        <v>401</v>
      </c>
      <c r="D810" s="113">
        <v>31</v>
      </c>
      <c r="E810" s="113">
        <v>40007605</v>
      </c>
      <c r="F810" s="100" t="s">
        <v>4200</v>
      </c>
      <c r="G810" s="116">
        <v>661131.50899999996</v>
      </c>
      <c r="H810" s="117">
        <v>482350.78999999992</v>
      </c>
      <c r="I810" s="109">
        <v>572756</v>
      </c>
      <c r="J810" s="109">
        <v>180</v>
      </c>
      <c r="K810" s="103" t="s">
        <v>588</v>
      </c>
    </row>
    <row r="811" spans="2:11" s="85" customFormat="1" ht="25.5" x14ac:dyDescent="0.25">
      <c r="B811" s="96" t="s">
        <v>3984</v>
      </c>
      <c r="C811" s="100" t="s">
        <v>408</v>
      </c>
      <c r="D811" s="113">
        <v>31</v>
      </c>
      <c r="E811" s="113">
        <v>40007636</v>
      </c>
      <c r="F811" s="100" t="s">
        <v>4201</v>
      </c>
      <c r="G811" s="116">
        <v>832292.91200000001</v>
      </c>
      <c r="H811" s="117">
        <v>683308.15299999993</v>
      </c>
      <c r="I811" s="109">
        <v>683308.15299999993</v>
      </c>
      <c r="J811" s="109">
        <v>210</v>
      </c>
      <c r="K811" s="103" t="s">
        <v>588</v>
      </c>
    </row>
    <row r="812" spans="2:11" s="85" customFormat="1" ht="25.5" x14ac:dyDescent="0.25">
      <c r="B812" s="96" t="s">
        <v>3984</v>
      </c>
      <c r="C812" s="100" t="s">
        <v>405</v>
      </c>
      <c r="D812" s="113">
        <v>31</v>
      </c>
      <c r="E812" s="113">
        <v>30124206</v>
      </c>
      <c r="F812" s="100" t="s">
        <v>4202</v>
      </c>
      <c r="G812" s="116">
        <v>484998.87</v>
      </c>
      <c r="H812" s="117"/>
      <c r="I812" s="109">
        <v>0</v>
      </c>
      <c r="J812" s="109">
        <v>300</v>
      </c>
      <c r="K812" s="113"/>
    </row>
    <row r="813" spans="2:11" s="85" customFormat="1" x14ac:dyDescent="0.25">
      <c r="B813" s="96" t="s">
        <v>3984</v>
      </c>
      <c r="C813" s="100" t="s">
        <v>405</v>
      </c>
      <c r="D813" s="113">
        <v>31</v>
      </c>
      <c r="E813" s="113">
        <v>30124440</v>
      </c>
      <c r="F813" s="100" t="s">
        <v>4203</v>
      </c>
      <c r="G813" s="116">
        <v>81196</v>
      </c>
      <c r="H813" s="117"/>
      <c r="I813" s="109">
        <v>0</v>
      </c>
      <c r="J813" s="109">
        <v>240</v>
      </c>
      <c r="K813" s="103" t="s">
        <v>588</v>
      </c>
    </row>
    <row r="814" spans="2:11" s="85" customFormat="1" x14ac:dyDescent="0.25">
      <c r="B814" s="96" t="s">
        <v>3984</v>
      </c>
      <c r="C814" s="100" t="s">
        <v>405</v>
      </c>
      <c r="D814" s="113">
        <v>31</v>
      </c>
      <c r="E814" s="113">
        <v>30147622</v>
      </c>
      <c r="F814" s="100" t="s">
        <v>4204</v>
      </c>
      <c r="G814" s="116">
        <v>851432</v>
      </c>
      <c r="H814" s="117"/>
      <c r="I814" s="109">
        <v>0</v>
      </c>
      <c r="J814" s="109">
        <v>450</v>
      </c>
      <c r="K814" s="113"/>
    </row>
    <row r="815" spans="2:11" s="85" customFormat="1" x14ac:dyDescent="0.25">
      <c r="B815" s="96" t="s">
        <v>3984</v>
      </c>
      <c r="C815" s="100" t="s">
        <v>405</v>
      </c>
      <c r="D815" s="113">
        <v>31</v>
      </c>
      <c r="E815" s="113">
        <v>40005301</v>
      </c>
      <c r="F815" s="100" t="s">
        <v>4205</v>
      </c>
      <c r="G815" s="116">
        <v>86127</v>
      </c>
      <c r="H815" s="117"/>
      <c r="I815" s="109">
        <v>0</v>
      </c>
      <c r="J815" s="109">
        <v>270</v>
      </c>
      <c r="K815" s="113"/>
    </row>
    <row r="816" spans="2:11" s="85" customFormat="1" x14ac:dyDescent="0.25">
      <c r="B816" s="96" t="s">
        <v>3984</v>
      </c>
      <c r="C816" s="100" t="s">
        <v>398</v>
      </c>
      <c r="D816" s="113">
        <v>31</v>
      </c>
      <c r="E816" s="113">
        <v>30275572</v>
      </c>
      <c r="F816" s="100" t="s">
        <v>4206</v>
      </c>
      <c r="G816" s="116">
        <v>352729</v>
      </c>
      <c r="H816" s="117"/>
      <c r="I816" s="109">
        <v>0</v>
      </c>
      <c r="J816" s="109">
        <v>420</v>
      </c>
      <c r="K816" s="113"/>
    </row>
    <row r="817" spans="2:11" s="85" customFormat="1" x14ac:dyDescent="0.25">
      <c r="B817" s="96" t="s">
        <v>3984</v>
      </c>
      <c r="C817" s="100" t="s">
        <v>50</v>
      </c>
      <c r="D817" s="113">
        <v>31</v>
      </c>
      <c r="E817" s="113">
        <v>40014111</v>
      </c>
      <c r="F817" s="100" t="s">
        <v>4207</v>
      </c>
      <c r="G817" s="116">
        <v>311303</v>
      </c>
      <c r="H817" s="117"/>
      <c r="I817" s="109">
        <v>0</v>
      </c>
      <c r="J817" s="109">
        <v>300</v>
      </c>
      <c r="K817" s="113"/>
    </row>
    <row r="818" spans="2:11" s="85" customFormat="1" ht="25.5" x14ac:dyDescent="0.25">
      <c r="B818" s="96" t="s">
        <v>3984</v>
      </c>
      <c r="C818" s="100" t="s">
        <v>50</v>
      </c>
      <c r="D818" s="113">
        <v>31</v>
      </c>
      <c r="E818" s="113">
        <v>40009212</v>
      </c>
      <c r="F818" s="100" t="s">
        <v>4208</v>
      </c>
      <c r="G818" s="116">
        <v>2001031</v>
      </c>
      <c r="H818" s="117"/>
      <c r="I818" s="109">
        <v>0</v>
      </c>
      <c r="J818" s="109">
        <v>360</v>
      </c>
      <c r="K818" s="113"/>
    </row>
    <row r="819" spans="2:11" s="85" customFormat="1" x14ac:dyDescent="0.25">
      <c r="B819" s="96" t="s">
        <v>3984</v>
      </c>
      <c r="C819" s="100" t="s">
        <v>50</v>
      </c>
      <c r="D819" s="113">
        <v>31</v>
      </c>
      <c r="E819" s="113">
        <v>30001033</v>
      </c>
      <c r="F819" s="100" t="s">
        <v>4209</v>
      </c>
      <c r="G819" s="116">
        <v>898105</v>
      </c>
      <c r="H819" s="117"/>
      <c r="I819" s="109">
        <v>0</v>
      </c>
      <c r="J819" s="109">
        <v>420</v>
      </c>
      <c r="K819" s="113"/>
    </row>
    <row r="820" spans="2:11" s="85" customFormat="1" x14ac:dyDescent="0.25">
      <c r="B820" s="96" t="s">
        <v>3984</v>
      </c>
      <c r="C820" s="100" t="s">
        <v>395</v>
      </c>
      <c r="D820" s="113">
        <v>31</v>
      </c>
      <c r="E820" s="113">
        <v>40006784</v>
      </c>
      <c r="F820" s="100" t="s">
        <v>4210</v>
      </c>
      <c r="G820" s="116">
        <v>96798</v>
      </c>
      <c r="H820" s="117"/>
      <c r="I820" s="109">
        <v>0</v>
      </c>
      <c r="J820" s="109">
        <v>330</v>
      </c>
      <c r="K820" s="113"/>
    </row>
    <row r="821" spans="2:11" s="85" customFormat="1" x14ac:dyDescent="0.25">
      <c r="B821" s="96" t="s">
        <v>3984</v>
      </c>
      <c r="C821" s="100" t="s">
        <v>408</v>
      </c>
      <c r="D821" s="113">
        <v>31</v>
      </c>
      <c r="E821" s="113">
        <v>30072951</v>
      </c>
      <c r="F821" s="100" t="s">
        <v>4211</v>
      </c>
      <c r="G821" s="116">
        <v>851509</v>
      </c>
      <c r="H821" s="117"/>
      <c r="I821" s="109">
        <v>0</v>
      </c>
      <c r="J821" s="109">
        <v>540</v>
      </c>
      <c r="K821" s="113"/>
    </row>
    <row r="822" spans="2:11" s="85" customFormat="1" ht="25.5" x14ac:dyDescent="0.25">
      <c r="B822" s="96" t="s">
        <v>3984</v>
      </c>
      <c r="C822" s="100" t="s">
        <v>399</v>
      </c>
      <c r="D822" s="113">
        <v>31</v>
      </c>
      <c r="E822" s="113">
        <v>40008243</v>
      </c>
      <c r="F822" s="100" t="s">
        <v>4212</v>
      </c>
      <c r="G822" s="116">
        <v>419543</v>
      </c>
      <c r="H822" s="117"/>
      <c r="I822" s="109">
        <v>0</v>
      </c>
      <c r="J822" s="109">
        <v>330</v>
      </c>
      <c r="K822" s="113"/>
    </row>
    <row r="823" spans="2:11" s="85" customFormat="1" x14ac:dyDescent="0.25">
      <c r="B823" s="96" t="s">
        <v>3984</v>
      </c>
      <c r="C823" s="100" t="s">
        <v>399</v>
      </c>
      <c r="D823" s="113">
        <v>31</v>
      </c>
      <c r="E823" s="113">
        <v>40016397</v>
      </c>
      <c r="F823" s="100" t="s">
        <v>4213</v>
      </c>
      <c r="G823" s="116">
        <v>74253</v>
      </c>
      <c r="H823" s="117"/>
      <c r="I823" s="109">
        <v>0</v>
      </c>
      <c r="J823" s="109">
        <v>270</v>
      </c>
      <c r="K823" s="113"/>
    </row>
    <row r="824" spans="2:11" s="85" customFormat="1" x14ac:dyDescent="0.25">
      <c r="B824" s="96" t="s">
        <v>3984</v>
      </c>
      <c r="C824" s="100" t="s">
        <v>399</v>
      </c>
      <c r="D824" s="113">
        <v>31</v>
      </c>
      <c r="E824" s="113">
        <v>40016396</v>
      </c>
      <c r="F824" s="100" t="s">
        <v>4214</v>
      </c>
      <c r="G824" s="116">
        <v>91733</v>
      </c>
      <c r="H824" s="117"/>
      <c r="I824" s="109">
        <v>0</v>
      </c>
      <c r="J824" s="109">
        <v>270</v>
      </c>
      <c r="K824" s="113"/>
    </row>
    <row r="825" spans="2:11" s="85" customFormat="1" x14ac:dyDescent="0.25">
      <c r="B825" s="96" t="s">
        <v>3984</v>
      </c>
      <c r="C825" s="100" t="s">
        <v>404</v>
      </c>
      <c r="D825" s="113">
        <v>31</v>
      </c>
      <c r="E825" s="113">
        <v>40009572</v>
      </c>
      <c r="F825" s="100" t="s">
        <v>4215</v>
      </c>
      <c r="G825" s="116">
        <v>32102</v>
      </c>
      <c r="H825" s="117"/>
      <c r="I825" s="109">
        <v>0</v>
      </c>
      <c r="J825" s="109">
        <v>180</v>
      </c>
      <c r="K825" s="113"/>
    </row>
    <row r="826" spans="2:11" s="85" customFormat="1" x14ac:dyDescent="0.25">
      <c r="B826" s="96" t="s">
        <v>3984</v>
      </c>
      <c r="C826" s="100" t="s">
        <v>401</v>
      </c>
      <c r="D826" s="113">
        <v>31</v>
      </c>
      <c r="E826" s="113">
        <v>40012009</v>
      </c>
      <c r="F826" s="100" t="s">
        <v>4216</v>
      </c>
      <c r="G826" s="116">
        <v>842532</v>
      </c>
      <c r="H826" s="117"/>
      <c r="I826" s="109">
        <v>0</v>
      </c>
      <c r="J826" s="109">
        <v>420</v>
      </c>
      <c r="K826" s="113"/>
    </row>
    <row r="827" spans="2:11" s="85" customFormat="1" x14ac:dyDescent="0.25">
      <c r="B827" s="96" t="s">
        <v>3984</v>
      </c>
      <c r="C827" s="100" t="s">
        <v>395</v>
      </c>
      <c r="D827" s="113">
        <v>31</v>
      </c>
      <c r="E827" s="113">
        <v>30432172</v>
      </c>
      <c r="F827" s="100" t="s">
        <v>4217</v>
      </c>
      <c r="G827" s="116">
        <v>3880841</v>
      </c>
      <c r="H827" s="117"/>
      <c r="I827" s="109">
        <v>0</v>
      </c>
      <c r="J827" s="109">
        <v>660</v>
      </c>
      <c r="K827" s="113"/>
    </row>
    <row r="828" spans="2:11" s="85" customFormat="1" x14ac:dyDescent="0.25">
      <c r="B828" s="96" t="s">
        <v>3984</v>
      </c>
      <c r="C828" s="100" t="s">
        <v>397</v>
      </c>
      <c r="D828" s="113">
        <v>31</v>
      </c>
      <c r="E828" s="113">
        <v>40018067</v>
      </c>
      <c r="F828" s="100" t="s">
        <v>4218</v>
      </c>
      <c r="G828" s="116">
        <v>44593</v>
      </c>
      <c r="H828" s="117"/>
      <c r="I828" s="109">
        <v>0</v>
      </c>
      <c r="J828" s="109">
        <v>210</v>
      </c>
      <c r="K828" s="113"/>
    </row>
    <row r="829" spans="2:11" s="85" customFormat="1" x14ac:dyDescent="0.25">
      <c r="B829" s="96" t="s">
        <v>3984</v>
      </c>
      <c r="C829" s="100" t="s">
        <v>401</v>
      </c>
      <c r="D829" s="113">
        <v>31</v>
      </c>
      <c r="E829" s="113">
        <v>40012771</v>
      </c>
      <c r="F829" s="100" t="s">
        <v>4219</v>
      </c>
      <c r="G829" s="116">
        <v>673195</v>
      </c>
      <c r="H829" s="117"/>
      <c r="I829" s="109">
        <v>0</v>
      </c>
      <c r="J829" s="109">
        <v>480</v>
      </c>
      <c r="K829" s="113"/>
    </row>
    <row r="830" spans="2:11" s="85" customFormat="1" x14ac:dyDescent="0.25">
      <c r="B830" s="96" t="s">
        <v>3984</v>
      </c>
      <c r="C830" s="100" t="s">
        <v>401</v>
      </c>
      <c r="D830" s="113">
        <v>31</v>
      </c>
      <c r="E830" s="113">
        <v>40013598</v>
      </c>
      <c r="F830" s="100" t="s">
        <v>4220</v>
      </c>
      <c r="G830" s="116">
        <v>410226</v>
      </c>
      <c r="H830" s="117"/>
      <c r="I830" s="109">
        <v>0</v>
      </c>
      <c r="J830" s="109">
        <v>300</v>
      </c>
      <c r="K830" s="113"/>
    </row>
    <row r="831" spans="2:11" s="85" customFormat="1" ht="25.5" x14ac:dyDescent="0.25">
      <c r="B831" s="96" t="s">
        <v>3984</v>
      </c>
      <c r="C831" s="100" t="s">
        <v>396</v>
      </c>
      <c r="D831" s="113">
        <v>31</v>
      </c>
      <c r="E831" s="113">
        <v>40016385</v>
      </c>
      <c r="F831" s="100" t="s">
        <v>4221</v>
      </c>
      <c r="G831" s="116">
        <v>42257</v>
      </c>
      <c r="H831" s="117"/>
      <c r="I831" s="109">
        <v>0</v>
      </c>
      <c r="J831" s="109">
        <v>300</v>
      </c>
      <c r="K831" s="113"/>
    </row>
    <row r="832" spans="2:11" s="85" customFormat="1" x14ac:dyDescent="0.25">
      <c r="B832" s="96" t="s">
        <v>3984</v>
      </c>
      <c r="C832" s="100" t="s">
        <v>395</v>
      </c>
      <c r="D832" s="113">
        <v>31</v>
      </c>
      <c r="E832" s="113">
        <v>30129066</v>
      </c>
      <c r="F832" s="100" t="s">
        <v>4222</v>
      </c>
      <c r="G832" s="116">
        <v>2447098</v>
      </c>
      <c r="H832" s="117"/>
      <c r="I832" s="109">
        <v>0</v>
      </c>
      <c r="J832" s="109">
        <v>570</v>
      </c>
      <c r="K832" s="103" t="s">
        <v>588</v>
      </c>
    </row>
    <row r="833" spans="2:11" s="85" customFormat="1" x14ac:dyDescent="0.25">
      <c r="B833" s="96" t="s">
        <v>3984</v>
      </c>
      <c r="C833" s="100" t="s">
        <v>395</v>
      </c>
      <c r="D833" s="113">
        <v>31</v>
      </c>
      <c r="E833" s="113">
        <v>30093561</v>
      </c>
      <c r="F833" s="100" t="s">
        <v>4223</v>
      </c>
      <c r="G833" s="116">
        <v>5975488</v>
      </c>
      <c r="H833" s="117"/>
      <c r="I833" s="109">
        <v>0</v>
      </c>
      <c r="J833" s="109">
        <v>810</v>
      </c>
      <c r="K833" s="113"/>
    </row>
    <row r="834" spans="2:11" s="85" customFormat="1" x14ac:dyDescent="0.25">
      <c r="B834" s="96" t="s">
        <v>3984</v>
      </c>
      <c r="C834" s="100" t="s">
        <v>395</v>
      </c>
      <c r="D834" s="113">
        <v>31</v>
      </c>
      <c r="E834" s="113">
        <v>30457897</v>
      </c>
      <c r="F834" s="100" t="s">
        <v>4224</v>
      </c>
      <c r="G834" s="116">
        <v>784957</v>
      </c>
      <c r="H834" s="117"/>
      <c r="I834" s="109">
        <v>0</v>
      </c>
      <c r="J834" s="109">
        <v>420</v>
      </c>
      <c r="K834" s="113"/>
    </row>
    <row r="835" spans="2:11" s="85" customFormat="1" ht="25.5" x14ac:dyDescent="0.25">
      <c r="B835" s="96" t="s">
        <v>3984</v>
      </c>
      <c r="C835" s="100" t="s">
        <v>395</v>
      </c>
      <c r="D835" s="113">
        <v>31</v>
      </c>
      <c r="E835" s="113">
        <v>30484021</v>
      </c>
      <c r="F835" s="100" t="s">
        <v>4225</v>
      </c>
      <c r="G835" s="116">
        <v>453279</v>
      </c>
      <c r="H835" s="117"/>
      <c r="I835" s="109">
        <v>364944</v>
      </c>
      <c r="J835" s="109">
        <v>420</v>
      </c>
      <c r="K835" s="113"/>
    </row>
    <row r="836" spans="2:11" s="85" customFormat="1" x14ac:dyDescent="0.25">
      <c r="B836" s="96" t="s">
        <v>3984</v>
      </c>
      <c r="C836" s="100" t="s">
        <v>402</v>
      </c>
      <c r="D836" s="113">
        <v>31</v>
      </c>
      <c r="E836" s="113">
        <v>30461222</v>
      </c>
      <c r="F836" s="100" t="s">
        <v>4226</v>
      </c>
      <c r="G836" s="116">
        <v>488947</v>
      </c>
      <c r="H836" s="117"/>
      <c r="I836" s="109">
        <v>216474.99600000001</v>
      </c>
      <c r="J836" s="109">
        <v>330</v>
      </c>
      <c r="K836" s="113"/>
    </row>
    <row r="837" spans="2:11" s="85" customFormat="1" x14ac:dyDescent="0.25">
      <c r="B837" s="96" t="s">
        <v>3984</v>
      </c>
      <c r="C837" s="100" t="s">
        <v>398</v>
      </c>
      <c r="D837" s="113">
        <v>31</v>
      </c>
      <c r="E837" s="113">
        <v>30010979</v>
      </c>
      <c r="F837" s="100" t="s">
        <v>4227</v>
      </c>
      <c r="G837" s="116">
        <v>269010</v>
      </c>
      <c r="H837" s="117"/>
      <c r="I837" s="109">
        <v>0</v>
      </c>
      <c r="J837" s="109">
        <v>180</v>
      </c>
      <c r="K837" s="113"/>
    </row>
    <row r="838" spans="2:11" s="85" customFormat="1" x14ac:dyDescent="0.25">
      <c r="B838" s="96" t="s">
        <v>3984</v>
      </c>
      <c r="C838" s="100" t="s">
        <v>399</v>
      </c>
      <c r="D838" s="113">
        <v>31</v>
      </c>
      <c r="E838" s="113">
        <v>40006352</v>
      </c>
      <c r="F838" s="100" t="s">
        <v>4228</v>
      </c>
      <c r="G838" s="116">
        <v>963508</v>
      </c>
      <c r="H838" s="117"/>
      <c r="I838" s="109">
        <v>20344</v>
      </c>
      <c r="J838" s="109">
        <v>450</v>
      </c>
      <c r="K838" s="113"/>
    </row>
    <row r="839" spans="2:11" s="85" customFormat="1" x14ac:dyDescent="0.25">
      <c r="B839" s="96" t="s">
        <v>3984</v>
      </c>
      <c r="C839" s="100" t="s">
        <v>399</v>
      </c>
      <c r="D839" s="113">
        <v>31</v>
      </c>
      <c r="E839" s="113">
        <v>40006932</v>
      </c>
      <c r="F839" s="100" t="s">
        <v>4229</v>
      </c>
      <c r="G839" s="116">
        <v>63023</v>
      </c>
      <c r="H839" s="117"/>
      <c r="I839" s="109">
        <v>35750</v>
      </c>
      <c r="J839" s="109">
        <v>240</v>
      </c>
      <c r="K839" s="113"/>
    </row>
    <row r="840" spans="2:11" s="85" customFormat="1" x14ac:dyDescent="0.25">
      <c r="B840" s="96" t="s">
        <v>3984</v>
      </c>
      <c r="C840" s="100" t="s">
        <v>399</v>
      </c>
      <c r="D840" s="113">
        <v>31</v>
      </c>
      <c r="E840" s="113">
        <v>40006947</v>
      </c>
      <c r="F840" s="100" t="s">
        <v>4230</v>
      </c>
      <c r="G840" s="116">
        <v>66326</v>
      </c>
      <c r="H840" s="117"/>
      <c r="I840" s="109">
        <v>46400</v>
      </c>
      <c r="J840" s="109">
        <v>240</v>
      </c>
      <c r="K840" s="113"/>
    </row>
    <row r="841" spans="2:11" s="85" customFormat="1" ht="25.5" x14ac:dyDescent="0.25">
      <c r="B841" s="96" t="s">
        <v>3984</v>
      </c>
      <c r="C841" s="100" t="s">
        <v>399</v>
      </c>
      <c r="D841" s="113">
        <v>31</v>
      </c>
      <c r="E841" s="113">
        <v>40006948</v>
      </c>
      <c r="F841" s="100" t="s">
        <v>4231</v>
      </c>
      <c r="G841" s="116">
        <v>1125738.625</v>
      </c>
      <c r="H841" s="117"/>
      <c r="I841" s="109">
        <v>596290</v>
      </c>
      <c r="J841" s="109">
        <v>360</v>
      </c>
      <c r="K841" s="113"/>
    </row>
    <row r="842" spans="2:11" s="85" customFormat="1" x14ac:dyDescent="0.25">
      <c r="B842" s="96" t="s">
        <v>3984</v>
      </c>
      <c r="C842" s="100" t="s">
        <v>400</v>
      </c>
      <c r="D842" s="113">
        <v>31</v>
      </c>
      <c r="E842" s="113">
        <v>30375950</v>
      </c>
      <c r="F842" s="100" t="s">
        <v>4232</v>
      </c>
      <c r="G842" s="116">
        <v>141478</v>
      </c>
      <c r="H842" s="117"/>
      <c r="I842" s="109">
        <v>38520</v>
      </c>
      <c r="J842" s="109">
        <v>270</v>
      </c>
      <c r="K842" s="113"/>
    </row>
    <row r="843" spans="2:11" s="85" customFormat="1" x14ac:dyDescent="0.25">
      <c r="B843" s="96" t="s">
        <v>3984</v>
      </c>
      <c r="C843" s="100" t="s">
        <v>400</v>
      </c>
      <c r="D843" s="113">
        <v>31</v>
      </c>
      <c r="E843" s="113">
        <v>30426876</v>
      </c>
      <c r="F843" s="100" t="s">
        <v>4233</v>
      </c>
      <c r="G843" s="116">
        <v>96495</v>
      </c>
      <c r="H843" s="117"/>
      <c r="I843" s="109">
        <v>0</v>
      </c>
      <c r="J843" s="109">
        <v>330</v>
      </c>
      <c r="K843" s="113"/>
    </row>
    <row r="844" spans="2:11" s="85" customFormat="1" x14ac:dyDescent="0.25">
      <c r="B844" s="96" t="s">
        <v>3984</v>
      </c>
      <c r="C844" s="100" t="s">
        <v>400</v>
      </c>
      <c r="D844" s="113">
        <v>31</v>
      </c>
      <c r="E844" s="113">
        <v>40003818</v>
      </c>
      <c r="F844" s="100" t="s">
        <v>4234</v>
      </c>
      <c r="G844" s="116">
        <v>62950</v>
      </c>
      <c r="H844" s="117"/>
      <c r="I844" s="109">
        <v>0</v>
      </c>
      <c r="J844" s="109">
        <v>420</v>
      </c>
      <c r="K844" s="113"/>
    </row>
    <row r="845" spans="2:11" s="85" customFormat="1" x14ac:dyDescent="0.25">
      <c r="B845" s="96" t="s">
        <v>3984</v>
      </c>
      <c r="C845" s="100" t="s">
        <v>400</v>
      </c>
      <c r="D845" s="113">
        <v>31</v>
      </c>
      <c r="E845" s="113">
        <v>40004196</v>
      </c>
      <c r="F845" s="100" t="s">
        <v>4235</v>
      </c>
      <c r="G845" s="116">
        <v>2530976</v>
      </c>
      <c r="H845" s="117"/>
      <c r="I845" s="109">
        <v>0</v>
      </c>
      <c r="J845" s="109">
        <v>420</v>
      </c>
      <c r="K845" s="113"/>
    </row>
    <row r="846" spans="2:11" s="85" customFormat="1" x14ac:dyDescent="0.25">
      <c r="B846" s="96" t="s">
        <v>3984</v>
      </c>
      <c r="C846" s="100" t="s">
        <v>400</v>
      </c>
      <c r="D846" s="113">
        <v>31</v>
      </c>
      <c r="E846" s="113">
        <v>40004434</v>
      </c>
      <c r="F846" s="100" t="s">
        <v>4236</v>
      </c>
      <c r="G846" s="116">
        <v>2995365</v>
      </c>
      <c r="H846" s="117"/>
      <c r="I846" s="109">
        <v>0</v>
      </c>
      <c r="J846" s="109">
        <v>510</v>
      </c>
      <c r="K846" s="113"/>
    </row>
    <row r="847" spans="2:11" s="85" customFormat="1" ht="25.5" x14ac:dyDescent="0.25">
      <c r="B847" s="96" t="s">
        <v>3984</v>
      </c>
      <c r="C847" s="100" t="s">
        <v>400</v>
      </c>
      <c r="D847" s="113">
        <v>31</v>
      </c>
      <c r="E847" s="113">
        <v>40007720</v>
      </c>
      <c r="F847" s="100" t="s">
        <v>4237</v>
      </c>
      <c r="G847" s="116">
        <v>946563.30300000007</v>
      </c>
      <c r="H847" s="117">
        <v>462781.30300000001</v>
      </c>
      <c r="I847" s="109">
        <v>463799</v>
      </c>
      <c r="J847" s="109">
        <v>240</v>
      </c>
      <c r="K847" s="103" t="s">
        <v>588</v>
      </c>
    </row>
    <row r="848" spans="2:11" s="85" customFormat="1" x14ac:dyDescent="0.25">
      <c r="B848" s="96" t="s">
        <v>3984</v>
      </c>
      <c r="C848" s="100" t="s">
        <v>404</v>
      </c>
      <c r="D848" s="113">
        <v>31</v>
      </c>
      <c r="E848" s="113">
        <v>30037147</v>
      </c>
      <c r="F848" s="100" t="s">
        <v>4238</v>
      </c>
      <c r="G848" s="116">
        <v>1905874</v>
      </c>
      <c r="H848" s="117">
        <v>761861.20000000007</v>
      </c>
      <c r="I848" s="109">
        <v>657551</v>
      </c>
      <c r="J848" s="109">
        <v>480</v>
      </c>
      <c r="K848" s="103" t="s">
        <v>588</v>
      </c>
    </row>
    <row r="849" spans="2:11" s="85" customFormat="1" x14ac:dyDescent="0.25">
      <c r="B849" s="96" t="s">
        <v>3984</v>
      </c>
      <c r="C849" s="100" t="s">
        <v>404</v>
      </c>
      <c r="D849" s="113">
        <v>31</v>
      </c>
      <c r="E849" s="113">
        <v>30100596</v>
      </c>
      <c r="F849" s="100" t="s">
        <v>4239</v>
      </c>
      <c r="G849" s="116">
        <v>561620</v>
      </c>
      <c r="H849" s="117"/>
      <c r="I849" s="109">
        <v>0</v>
      </c>
      <c r="J849" s="109">
        <v>240</v>
      </c>
      <c r="K849" s="113"/>
    </row>
    <row r="850" spans="2:11" s="85" customFormat="1" x14ac:dyDescent="0.25">
      <c r="B850" s="96" t="s">
        <v>3984</v>
      </c>
      <c r="C850" s="100" t="s">
        <v>404</v>
      </c>
      <c r="D850" s="113">
        <v>31</v>
      </c>
      <c r="E850" s="113">
        <v>30109398</v>
      </c>
      <c r="F850" s="100" t="s">
        <v>4240</v>
      </c>
      <c r="G850" s="116">
        <v>411697</v>
      </c>
      <c r="H850" s="117"/>
      <c r="I850" s="109">
        <v>273372</v>
      </c>
      <c r="J850" s="109">
        <v>450</v>
      </c>
      <c r="K850" s="113"/>
    </row>
    <row r="851" spans="2:11" s="85" customFormat="1" x14ac:dyDescent="0.25">
      <c r="B851" s="96" t="s">
        <v>3984</v>
      </c>
      <c r="C851" s="100" t="s">
        <v>404</v>
      </c>
      <c r="D851" s="113">
        <v>31</v>
      </c>
      <c r="E851" s="113">
        <v>30109639</v>
      </c>
      <c r="F851" s="100" t="s">
        <v>4241</v>
      </c>
      <c r="G851" s="116">
        <v>523950</v>
      </c>
      <c r="H851" s="117"/>
      <c r="I851" s="109">
        <v>397357</v>
      </c>
      <c r="J851" s="109">
        <v>330</v>
      </c>
      <c r="K851" s="113"/>
    </row>
    <row r="852" spans="2:11" s="85" customFormat="1" x14ac:dyDescent="0.25">
      <c r="B852" s="96" t="s">
        <v>3984</v>
      </c>
      <c r="C852" s="100" t="s">
        <v>403</v>
      </c>
      <c r="D852" s="113">
        <v>31</v>
      </c>
      <c r="E852" s="113">
        <v>30150676</v>
      </c>
      <c r="F852" s="100" t="s">
        <v>4242</v>
      </c>
      <c r="G852" s="116">
        <v>249264.83199999999</v>
      </c>
      <c r="H852" s="117"/>
      <c r="I852" s="109">
        <v>122229</v>
      </c>
      <c r="J852" s="109">
        <v>360</v>
      </c>
      <c r="K852" s="113"/>
    </row>
    <row r="853" spans="2:11" s="85" customFormat="1" x14ac:dyDescent="0.25">
      <c r="B853" s="96" t="s">
        <v>3984</v>
      </c>
      <c r="C853" s="100" t="s">
        <v>403</v>
      </c>
      <c r="D853" s="113">
        <v>31</v>
      </c>
      <c r="E853" s="113">
        <v>30150772</v>
      </c>
      <c r="F853" s="100" t="s">
        <v>4243</v>
      </c>
      <c r="G853" s="116">
        <v>81349</v>
      </c>
      <c r="H853" s="117"/>
      <c r="I853" s="109">
        <v>61880</v>
      </c>
      <c r="J853" s="109">
        <v>270</v>
      </c>
      <c r="K853" s="113"/>
    </row>
    <row r="854" spans="2:11" s="85" customFormat="1" x14ac:dyDescent="0.25">
      <c r="B854" s="96" t="s">
        <v>3984</v>
      </c>
      <c r="C854" s="100" t="s">
        <v>403</v>
      </c>
      <c r="D854" s="113">
        <v>31</v>
      </c>
      <c r="E854" s="113">
        <v>30393734</v>
      </c>
      <c r="F854" s="100" t="s">
        <v>4244</v>
      </c>
      <c r="G854" s="116">
        <v>375342</v>
      </c>
      <c r="H854" s="117"/>
      <c r="I854" s="109">
        <v>0</v>
      </c>
      <c r="J854" s="109">
        <v>360</v>
      </c>
      <c r="K854" s="113"/>
    </row>
    <row r="855" spans="2:11" s="85" customFormat="1" x14ac:dyDescent="0.25">
      <c r="B855" s="96" t="s">
        <v>3984</v>
      </c>
      <c r="C855" s="100" t="s">
        <v>403</v>
      </c>
      <c r="D855" s="113">
        <v>31</v>
      </c>
      <c r="E855" s="113">
        <v>30473496</v>
      </c>
      <c r="F855" s="100" t="s">
        <v>4245</v>
      </c>
      <c r="G855" s="116">
        <v>448789.56699999998</v>
      </c>
      <c r="H855" s="117"/>
      <c r="I855" s="109">
        <v>0</v>
      </c>
      <c r="J855" s="109">
        <v>330</v>
      </c>
      <c r="K855" s="113"/>
    </row>
    <row r="856" spans="2:11" s="85" customFormat="1" x14ac:dyDescent="0.25">
      <c r="B856" s="96" t="s">
        <v>3984</v>
      </c>
      <c r="C856" s="100" t="s">
        <v>403</v>
      </c>
      <c r="D856" s="113">
        <v>31</v>
      </c>
      <c r="E856" s="113">
        <v>40006060</v>
      </c>
      <c r="F856" s="100" t="s">
        <v>4246</v>
      </c>
      <c r="G856" s="116">
        <v>81400</v>
      </c>
      <c r="H856" s="117"/>
      <c r="I856" s="109">
        <v>38675</v>
      </c>
      <c r="J856" s="109">
        <v>210</v>
      </c>
      <c r="K856" s="113"/>
    </row>
    <row r="857" spans="2:11" s="85" customFormat="1" x14ac:dyDescent="0.25">
      <c r="B857" s="96" t="s">
        <v>3984</v>
      </c>
      <c r="C857" s="100" t="s">
        <v>407</v>
      </c>
      <c r="D857" s="113">
        <v>31</v>
      </c>
      <c r="E857" s="113">
        <v>30098095</v>
      </c>
      <c r="F857" s="100" t="s">
        <v>4247</v>
      </c>
      <c r="G857" s="116">
        <v>1061554.78</v>
      </c>
      <c r="H857" s="117"/>
      <c r="I857" s="109">
        <v>1083371</v>
      </c>
      <c r="J857" s="109">
        <v>480</v>
      </c>
      <c r="K857" s="113"/>
    </row>
    <row r="858" spans="2:11" s="85" customFormat="1" x14ac:dyDescent="0.25">
      <c r="B858" s="96" t="s">
        <v>3984</v>
      </c>
      <c r="C858" s="100" t="s">
        <v>407</v>
      </c>
      <c r="D858" s="113">
        <v>31</v>
      </c>
      <c r="E858" s="113">
        <v>30481412</v>
      </c>
      <c r="F858" s="100" t="s">
        <v>4248</v>
      </c>
      <c r="G858" s="116">
        <v>194742</v>
      </c>
      <c r="H858" s="117"/>
      <c r="I858" s="109">
        <v>0</v>
      </c>
      <c r="J858" s="109">
        <v>750</v>
      </c>
      <c r="K858" s="113"/>
    </row>
    <row r="859" spans="2:11" s="85" customFormat="1" x14ac:dyDescent="0.25">
      <c r="B859" s="96" t="s">
        <v>3984</v>
      </c>
      <c r="C859" s="100" t="s">
        <v>410</v>
      </c>
      <c r="D859" s="113">
        <v>31</v>
      </c>
      <c r="E859" s="113">
        <v>40003225</v>
      </c>
      <c r="F859" s="100" t="s">
        <v>4249</v>
      </c>
      <c r="G859" s="116">
        <v>814409</v>
      </c>
      <c r="H859" s="117"/>
      <c r="I859" s="109">
        <v>0</v>
      </c>
      <c r="J859" s="109">
        <v>450</v>
      </c>
      <c r="K859" s="103" t="s">
        <v>588</v>
      </c>
    </row>
    <row r="860" spans="2:11" s="85" customFormat="1" x14ac:dyDescent="0.25">
      <c r="B860" s="96" t="s">
        <v>3984</v>
      </c>
      <c r="C860" s="100" t="s">
        <v>408</v>
      </c>
      <c r="D860" s="113">
        <v>31</v>
      </c>
      <c r="E860" s="113">
        <v>30076607</v>
      </c>
      <c r="F860" s="100" t="s">
        <v>4250</v>
      </c>
      <c r="G860" s="116">
        <v>1984760.2109999999</v>
      </c>
      <c r="H860" s="117"/>
      <c r="I860" s="109">
        <v>1077843</v>
      </c>
      <c r="J860" s="109">
        <v>365</v>
      </c>
      <c r="K860" s="113"/>
    </row>
    <row r="861" spans="2:11" s="85" customFormat="1" x14ac:dyDescent="0.25">
      <c r="B861" s="96" t="s">
        <v>3984</v>
      </c>
      <c r="C861" s="100" t="s">
        <v>408</v>
      </c>
      <c r="D861" s="113">
        <v>31</v>
      </c>
      <c r="E861" s="113">
        <v>30123628</v>
      </c>
      <c r="F861" s="100" t="s">
        <v>4251</v>
      </c>
      <c r="G861" s="116">
        <v>269032</v>
      </c>
      <c r="H861" s="117"/>
      <c r="I861" s="109">
        <v>0</v>
      </c>
      <c r="J861" s="109">
        <v>210</v>
      </c>
      <c r="K861" s="103" t="s">
        <v>588</v>
      </c>
    </row>
    <row r="862" spans="2:11" s="85" customFormat="1" x14ac:dyDescent="0.25">
      <c r="B862" s="96" t="s">
        <v>3984</v>
      </c>
      <c r="C862" s="100" t="s">
        <v>408</v>
      </c>
      <c r="D862" s="113">
        <v>31</v>
      </c>
      <c r="E862" s="113">
        <v>30134340</v>
      </c>
      <c r="F862" s="100" t="s">
        <v>4252</v>
      </c>
      <c r="G862" s="116">
        <v>819004</v>
      </c>
      <c r="H862" s="117"/>
      <c r="I862" s="109">
        <v>2216</v>
      </c>
      <c r="J862" s="109">
        <v>360</v>
      </c>
      <c r="K862" s="113"/>
    </row>
    <row r="863" spans="2:11" s="85" customFormat="1" x14ac:dyDescent="0.25">
      <c r="B863" s="96" t="s">
        <v>3984</v>
      </c>
      <c r="C863" s="100" t="s">
        <v>408</v>
      </c>
      <c r="D863" s="113">
        <v>31</v>
      </c>
      <c r="E863" s="113">
        <v>30460171</v>
      </c>
      <c r="F863" s="100" t="s">
        <v>4253</v>
      </c>
      <c r="G863" s="116">
        <v>715817</v>
      </c>
      <c r="H863" s="117"/>
      <c r="I863" s="109">
        <v>0</v>
      </c>
      <c r="J863" s="109">
        <v>420</v>
      </c>
      <c r="K863" s="113"/>
    </row>
    <row r="864" spans="2:11" s="85" customFormat="1" x14ac:dyDescent="0.25">
      <c r="B864" s="96" t="s">
        <v>3984</v>
      </c>
      <c r="C864" s="100" t="s">
        <v>401</v>
      </c>
      <c r="D864" s="113">
        <v>31</v>
      </c>
      <c r="E864" s="113">
        <v>30100544</v>
      </c>
      <c r="F864" s="100" t="s">
        <v>4254</v>
      </c>
      <c r="G864" s="116">
        <v>113409</v>
      </c>
      <c r="H864" s="117"/>
      <c r="I864" s="109">
        <v>0</v>
      </c>
      <c r="J864" s="109">
        <v>180</v>
      </c>
      <c r="K864" s="113"/>
    </row>
    <row r="865" spans="2:11" s="85" customFormat="1" x14ac:dyDescent="0.25">
      <c r="B865" s="96" t="s">
        <v>3984</v>
      </c>
      <c r="C865" s="100" t="s">
        <v>401</v>
      </c>
      <c r="D865" s="113">
        <v>31</v>
      </c>
      <c r="E865" s="113">
        <v>30139673</v>
      </c>
      <c r="F865" s="100" t="s">
        <v>4255</v>
      </c>
      <c r="G865" s="116">
        <v>1142375</v>
      </c>
      <c r="H865" s="117">
        <v>1140435</v>
      </c>
      <c r="I865" s="109">
        <v>777361</v>
      </c>
      <c r="J865" s="109">
        <v>450</v>
      </c>
      <c r="K865" s="103" t="s">
        <v>588</v>
      </c>
    </row>
    <row r="866" spans="2:11" s="85" customFormat="1" x14ac:dyDescent="0.25">
      <c r="B866" s="96" t="s">
        <v>3984</v>
      </c>
      <c r="C866" s="100" t="s">
        <v>63</v>
      </c>
      <c r="D866" s="113">
        <v>31</v>
      </c>
      <c r="E866" s="113">
        <v>40011533</v>
      </c>
      <c r="F866" s="100" t="s">
        <v>4256</v>
      </c>
      <c r="G866" s="116">
        <v>245026.66500000001</v>
      </c>
      <c r="H866" s="117"/>
      <c r="I866" s="109">
        <v>0</v>
      </c>
      <c r="J866" s="109">
        <v>240</v>
      </c>
      <c r="K866" s="113"/>
    </row>
    <row r="867" spans="2:11" s="85" customFormat="1" x14ac:dyDescent="0.25">
      <c r="B867" s="96" t="s">
        <v>3984</v>
      </c>
      <c r="C867" s="100" t="s">
        <v>399</v>
      </c>
      <c r="D867" s="113">
        <v>31</v>
      </c>
      <c r="E867" s="113">
        <v>30158372</v>
      </c>
      <c r="F867" s="100" t="s">
        <v>4257</v>
      </c>
      <c r="G867" s="116">
        <v>1791063</v>
      </c>
      <c r="H867" s="117"/>
      <c r="I867" s="109">
        <v>0</v>
      </c>
      <c r="J867" s="109">
        <v>360</v>
      </c>
      <c r="K867" s="103" t="s">
        <v>588</v>
      </c>
    </row>
    <row r="868" spans="2:11" s="85" customFormat="1" x14ac:dyDescent="0.25">
      <c r="B868" s="96" t="s">
        <v>3984</v>
      </c>
      <c r="C868" s="100" t="s">
        <v>401</v>
      </c>
      <c r="D868" s="113">
        <v>31</v>
      </c>
      <c r="E868" s="113">
        <v>30139872</v>
      </c>
      <c r="F868" s="100" t="s">
        <v>4258</v>
      </c>
      <c r="G868" s="116">
        <v>23795</v>
      </c>
      <c r="H868" s="117"/>
      <c r="I868" s="109">
        <v>17400</v>
      </c>
      <c r="J868" s="109">
        <v>270</v>
      </c>
      <c r="K868" s="113"/>
    </row>
    <row r="869" spans="2:11" s="85" customFormat="1" x14ac:dyDescent="0.25">
      <c r="B869" s="96" t="s">
        <v>3984</v>
      </c>
      <c r="C869" s="100" t="s">
        <v>401</v>
      </c>
      <c r="D869" s="113">
        <v>31</v>
      </c>
      <c r="E869" s="113">
        <v>30139823</v>
      </c>
      <c r="F869" s="100" t="s">
        <v>4259</v>
      </c>
      <c r="G869" s="116">
        <v>26629</v>
      </c>
      <c r="H869" s="117"/>
      <c r="I869" s="109">
        <v>5190</v>
      </c>
      <c r="J869" s="109">
        <v>240</v>
      </c>
      <c r="K869" s="113"/>
    </row>
    <row r="870" spans="2:11" s="85" customFormat="1" x14ac:dyDescent="0.25">
      <c r="B870" s="96" t="s">
        <v>3984</v>
      </c>
      <c r="C870" s="100" t="s">
        <v>401</v>
      </c>
      <c r="D870" s="113">
        <v>31</v>
      </c>
      <c r="E870" s="113">
        <v>30275183</v>
      </c>
      <c r="F870" s="100" t="s">
        <v>4260</v>
      </c>
      <c r="G870" s="116">
        <v>58642</v>
      </c>
      <c r="H870" s="117"/>
      <c r="I870" s="109">
        <v>36141</v>
      </c>
      <c r="J870" s="109">
        <v>210</v>
      </c>
      <c r="K870" s="113"/>
    </row>
    <row r="871" spans="2:11" s="85" customFormat="1" x14ac:dyDescent="0.25">
      <c r="B871" s="96" t="s">
        <v>3984</v>
      </c>
      <c r="C871" s="100" t="s">
        <v>401</v>
      </c>
      <c r="D871" s="113">
        <v>31</v>
      </c>
      <c r="E871" s="113">
        <v>30479844</v>
      </c>
      <c r="F871" s="100" t="s">
        <v>4261</v>
      </c>
      <c r="G871" s="116">
        <v>24554</v>
      </c>
      <c r="H871" s="117"/>
      <c r="I871" s="109">
        <v>5590</v>
      </c>
      <c r="J871" s="109">
        <v>210</v>
      </c>
      <c r="K871" s="113"/>
    </row>
    <row r="872" spans="2:11" s="85" customFormat="1" x14ac:dyDescent="0.25">
      <c r="B872" s="96" t="s">
        <v>3984</v>
      </c>
      <c r="C872" s="100" t="s">
        <v>50</v>
      </c>
      <c r="D872" s="113">
        <v>31</v>
      </c>
      <c r="E872" s="113">
        <v>30106561</v>
      </c>
      <c r="F872" s="100" t="s">
        <v>4262</v>
      </c>
      <c r="G872" s="116">
        <v>1456772</v>
      </c>
      <c r="H872" s="117"/>
      <c r="I872" s="109">
        <v>0</v>
      </c>
      <c r="J872" s="109">
        <v>510</v>
      </c>
      <c r="K872" s="113"/>
    </row>
    <row r="873" spans="2:11" s="85" customFormat="1" x14ac:dyDescent="0.25">
      <c r="B873" s="96" t="s">
        <v>3984</v>
      </c>
      <c r="C873" s="100" t="s">
        <v>63</v>
      </c>
      <c r="D873" s="113">
        <v>31</v>
      </c>
      <c r="E873" s="113">
        <v>30149176</v>
      </c>
      <c r="F873" s="100" t="s">
        <v>4263</v>
      </c>
      <c r="G873" s="116">
        <v>2786542</v>
      </c>
      <c r="H873" s="117"/>
      <c r="I873" s="109">
        <v>0</v>
      </c>
      <c r="J873" s="109">
        <v>480</v>
      </c>
      <c r="K873" s="113"/>
    </row>
    <row r="874" spans="2:11" s="85" customFormat="1" x14ac:dyDescent="0.25">
      <c r="B874" s="96" t="s">
        <v>3984</v>
      </c>
      <c r="C874" s="100" t="s">
        <v>63</v>
      </c>
      <c r="D874" s="113">
        <v>31</v>
      </c>
      <c r="E874" s="113">
        <v>40003078</v>
      </c>
      <c r="F874" s="100" t="s">
        <v>4264</v>
      </c>
      <c r="G874" s="116">
        <v>152835</v>
      </c>
      <c r="H874" s="117"/>
      <c r="I874" s="109">
        <v>5150</v>
      </c>
      <c r="J874" s="109">
        <v>270</v>
      </c>
      <c r="K874" s="113"/>
    </row>
    <row r="875" spans="2:11" s="85" customFormat="1" x14ac:dyDescent="0.25">
      <c r="B875" s="96" t="s">
        <v>3984</v>
      </c>
      <c r="C875" s="100" t="s">
        <v>408</v>
      </c>
      <c r="D875" s="113">
        <v>31</v>
      </c>
      <c r="E875" s="113">
        <v>30366522</v>
      </c>
      <c r="F875" s="100" t="s">
        <v>4265</v>
      </c>
      <c r="G875" s="116">
        <v>199978</v>
      </c>
      <c r="H875" s="117"/>
      <c r="I875" s="109">
        <v>0</v>
      </c>
      <c r="J875" s="109">
        <v>270</v>
      </c>
      <c r="K875" s="113"/>
    </row>
    <row r="876" spans="2:11" s="85" customFormat="1" x14ac:dyDescent="0.25">
      <c r="B876" s="96" t="s">
        <v>3984</v>
      </c>
      <c r="C876" s="100" t="s">
        <v>407</v>
      </c>
      <c r="D876" s="113">
        <v>31</v>
      </c>
      <c r="E876" s="113">
        <v>30140173</v>
      </c>
      <c r="F876" s="100" t="s">
        <v>4266</v>
      </c>
      <c r="G876" s="116">
        <v>10242625</v>
      </c>
      <c r="H876" s="117"/>
      <c r="I876" s="109">
        <v>0</v>
      </c>
      <c r="J876" s="109">
        <v>600</v>
      </c>
      <c r="K876" s="113"/>
    </row>
    <row r="877" spans="2:11" s="85" customFormat="1" x14ac:dyDescent="0.25">
      <c r="B877" s="96" t="s">
        <v>3984</v>
      </c>
      <c r="C877" s="100" t="s">
        <v>398</v>
      </c>
      <c r="D877" s="113">
        <v>31</v>
      </c>
      <c r="E877" s="113">
        <v>30007043</v>
      </c>
      <c r="F877" s="100" t="s">
        <v>4267</v>
      </c>
      <c r="G877" s="116">
        <v>2732706</v>
      </c>
      <c r="H877" s="117"/>
      <c r="I877" s="109">
        <v>0</v>
      </c>
      <c r="J877" s="109">
        <v>480</v>
      </c>
      <c r="K877" s="113"/>
    </row>
    <row r="878" spans="2:11" s="85" customFormat="1" x14ac:dyDescent="0.25">
      <c r="B878" s="96" t="s">
        <v>3984</v>
      </c>
      <c r="C878" s="100" t="s">
        <v>408</v>
      </c>
      <c r="D878" s="113">
        <v>31</v>
      </c>
      <c r="E878" s="113">
        <v>40006217</v>
      </c>
      <c r="F878" s="100" t="s">
        <v>4268</v>
      </c>
      <c r="G878" s="116">
        <v>162949</v>
      </c>
      <c r="H878" s="117"/>
      <c r="I878" s="109">
        <v>0</v>
      </c>
      <c r="J878" s="109">
        <v>360</v>
      </c>
      <c r="K878" s="113"/>
    </row>
    <row r="879" spans="2:11" s="85" customFormat="1" x14ac:dyDescent="0.25">
      <c r="B879" s="96" t="s">
        <v>3984</v>
      </c>
      <c r="C879" s="100" t="s">
        <v>403</v>
      </c>
      <c r="D879" s="113">
        <v>31</v>
      </c>
      <c r="E879" s="113">
        <v>30082130</v>
      </c>
      <c r="F879" s="100" t="s">
        <v>4269</v>
      </c>
      <c r="G879" s="116">
        <v>751300</v>
      </c>
      <c r="H879" s="117"/>
      <c r="I879" s="109">
        <v>0</v>
      </c>
      <c r="J879" s="109">
        <v>450</v>
      </c>
      <c r="K879" s="113"/>
    </row>
    <row r="880" spans="2:11" s="85" customFormat="1" x14ac:dyDescent="0.25">
      <c r="B880" s="96" t="s">
        <v>3984</v>
      </c>
      <c r="C880" s="100" t="s">
        <v>404</v>
      </c>
      <c r="D880" s="113">
        <v>31</v>
      </c>
      <c r="E880" s="113">
        <v>40006949</v>
      </c>
      <c r="F880" s="100" t="s">
        <v>4270</v>
      </c>
      <c r="G880" s="116">
        <v>51846</v>
      </c>
      <c r="H880" s="117"/>
      <c r="I880" s="109">
        <v>0</v>
      </c>
      <c r="J880" s="109">
        <v>240</v>
      </c>
      <c r="K880" s="113"/>
    </row>
    <row r="881" spans="2:11" s="85" customFormat="1" x14ac:dyDescent="0.25">
      <c r="B881" s="96" t="s">
        <v>3984</v>
      </c>
      <c r="C881" s="100" t="s">
        <v>408</v>
      </c>
      <c r="D881" s="113">
        <v>31</v>
      </c>
      <c r="E881" s="113">
        <v>30483947</v>
      </c>
      <c r="F881" s="100" t="s">
        <v>4271</v>
      </c>
      <c r="G881" s="116">
        <v>26683</v>
      </c>
      <c r="H881" s="117"/>
      <c r="I881" s="109">
        <v>0</v>
      </c>
      <c r="J881" s="109">
        <v>210</v>
      </c>
      <c r="K881" s="113"/>
    </row>
    <row r="882" spans="2:11" s="85" customFormat="1" x14ac:dyDescent="0.25">
      <c r="B882" s="96" t="s">
        <v>3984</v>
      </c>
      <c r="C882" s="100" t="s">
        <v>398</v>
      </c>
      <c r="D882" s="113">
        <v>31</v>
      </c>
      <c r="E882" s="113">
        <v>40009344</v>
      </c>
      <c r="F882" s="100" t="s">
        <v>4272</v>
      </c>
      <c r="G882" s="116">
        <v>656138</v>
      </c>
      <c r="H882" s="117"/>
      <c r="I882" s="109">
        <v>0</v>
      </c>
      <c r="J882" s="109">
        <v>240</v>
      </c>
      <c r="K882" s="113"/>
    </row>
    <row r="883" spans="2:11" s="85" customFormat="1" x14ac:dyDescent="0.25">
      <c r="B883" s="96" t="s">
        <v>3984</v>
      </c>
      <c r="C883" s="100" t="s">
        <v>399</v>
      </c>
      <c r="D883" s="113">
        <v>31</v>
      </c>
      <c r="E883" s="113">
        <v>30484185</v>
      </c>
      <c r="F883" s="100" t="s">
        <v>4273</v>
      </c>
      <c r="G883" s="116">
        <v>69279</v>
      </c>
      <c r="H883" s="117"/>
      <c r="I883" s="109">
        <v>46739</v>
      </c>
      <c r="J883" s="109">
        <v>240</v>
      </c>
      <c r="K883" s="113"/>
    </row>
    <row r="884" spans="2:11" s="85" customFormat="1" x14ac:dyDescent="0.25">
      <c r="B884" s="96" t="s">
        <v>3984</v>
      </c>
      <c r="C884" s="100" t="s">
        <v>399</v>
      </c>
      <c r="D884" s="113">
        <v>31</v>
      </c>
      <c r="E884" s="113">
        <v>30484187</v>
      </c>
      <c r="F884" s="100" t="s">
        <v>4274</v>
      </c>
      <c r="G884" s="116">
        <v>69280</v>
      </c>
      <c r="H884" s="117"/>
      <c r="I884" s="109">
        <v>47019</v>
      </c>
      <c r="J884" s="109">
        <v>240</v>
      </c>
      <c r="K884" s="113"/>
    </row>
    <row r="885" spans="2:11" s="85" customFormat="1" x14ac:dyDescent="0.25">
      <c r="B885" s="96" t="s">
        <v>3984</v>
      </c>
      <c r="C885" s="100" t="s">
        <v>399</v>
      </c>
      <c r="D885" s="113">
        <v>31</v>
      </c>
      <c r="E885" s="113">
        <v>30484184</v>
      </c>
      <c r="F885" s="100" t="s">
        <v>4275</v>
      </c>
      <c r="G885" s="116">
        <v>69279</v>
      </c>
      <c r="H885" s="117"/>
      <c r="I885" s="109">
        <v>46529</v>
      </c>
      <c r="J885" s="109">
        <v>240</v>
      </c>
      <c r="K885" s="113"/>
    </row>
    <row r="886" spans="2:11" s="85" customFormat="1" x14ac:dyDescent="0.25">
      <c r="B886" s="96" t="s">
        <v>3984</v>
      </c>
      <c r="C886" s="100" t="s">
        <v>410</v>
      </c>
      <c r="D886" s="113">
        <v>31</v>
      </c>
      <c r="E886" s="113">
        <v>30484157</v>
      </c>
      <c r="F886" s="100" t="s">
        <v>4276</v>
      </c>
      <c r="G886" s="116">
        <v>808495</v>
      </c>
      <c r="H886" s="117"/>
      <c r="I886" s="109">
        <v>0</v>
      </c>
      <c r="J886" s="109">
        <v>300</v>
      </c>
      <c r="K886" s="113"/>
    </row>
    <row r="887" spans="2:11" s="85" customFormat="1" ht="25.5" x14ac:dyDescent="0.25">
      <c r="B887" s="96" t="s">
        <v>3984</v>
      </c>
      <c r="C887" s="100" t="s">
        <v>403</v>
      </c>
      <c r="D887" s="113">
        <v>31</v>
      </c>
      <c r="E887" s="113">
        <v>30409422</v>
      </c>
      <c r="F887" s="100" t="s">
        <v>4277</v>
      </c>
      <c r="G887" s="116">
        <v>416146</v>
      </c>
      <c r="H887" s="117"/>
      <c r="I887" s="109">
        <v>17548</v>
      </c>
      <c r="J887" s="109">
        <v>210</v>
      </c>
      <c r="K887" s="113"/>
    </row>
    <row r="888" spans="2:11" s="60" customFormat="1" x14ac:dyDescent="0.2">
      <c r="B888" s="96" t="s">
        <v>3984</v>
      </c>
      <c r="C888" s="100" t="s">
        <v>407</v>
      </c>
      <c r="D888" s="113">
        <v>31</v>
      </c>
      <c r="E888" s="113">
        <v>30091071</v>
      </c>
      <c r="F888" s="100" t="s">
        <v>4278</v>
      </c>
      <c r="G888" s="116">
        <v>973448</v>
      </c>
      <c r="H888" s="117"/>
      <c r="I888" s="109">
        <v>0</v>
      </c>
      <c r="J888" s="109">
        <v>365</v>
      </c>
      <c r="K888" s="113"/>
    </row>
    <row r="889" spans="2:11" s="60" customFormat="1" ht="25.5" x14ac:dyDescent="0.2">
      <c r="B889" s="96" t="s">
        <v>3984</v>
      </c>
      <c r="C889" s="100" t="s">
        <v>395</v>
      </c>
      <c r="D889" s="113">
        <v>31</v>
      </c>
      <c r="E889" s="113">
        <v>30454972</v>
      </c>
      <c r="F889" s="100" t="s">
        <v>4279</v>
      </c>
      <c r="G889" s="116">
        <v>791506</v>
      </c>
      <c r="H889" s="117"/>
      <c r="I889" s="109">
        <v>0</v>
      </c>
      <c r="J889" s="109">
        <v>390</v>
      </c>
      <c r="K889" s="113"/>
    </row>
    <row r="890" spans="2:11" s="60" customFormat="1" x14ac:dyDescent="0.2">
      <c r="B890" s="96" t="s">
        <v>3984</v>
      </c>
      <c r="C890" s="100" t="s">
        <v>395</v>
      </c>
      <c r="D890" s="113">
        <v>31</v>
      </c>
      <c r="E890" s="113">
        <v>40003156</v>
      </c>
      <c r="F890" s="100" t="s">
        <v>4280</v>
      </c>
      <c r="G890" s="116">
        <v>100620</v>
      </c>
      <c r="H890" s="117"/>
      <c r="I890" s="109">
        <v>0</v>
      </c>
      <c r="J890" s="109">
        <v>270</v>
      </c>
      <c r="K890" s="113"/>
    </row>
    <row r="891" spans="2:11" s="60" customFormat="1" x14ac:dyDescent="0.2">
      <c r="B891" s="96" t="s">
        <v>3984</v>
      </c>
      <c r="C891" s="100" t="s">
        <v>400</v>
      </c>
      <c r="D891" s="113">
        <v>31</v>
      </c>
      <c r="E891" s="113">
        <v>40005349</v>
      </c>
      <c r="F891" s="100" t="s">
        <v>4281</v>
      </c>
      <c r="G891" s="116">
        <v>385466</v>
      </c>
      <c r="H891" s="117"/>
      <c r="I891" s="109">
        <v>0</v>
      </c>
      <c r="J891" s="109">
        <v>630</v>
      </c>
      <c r="K891" s="103" t="s">
        <v>588</v>
      </c>
    </row>
    <row r="892" spans="2:11" s="60" customFormat="1" x14ac:dyDescent="0.2">
      <c r="B892" s="96" t="s">
        <v>3984</v>
      </c>
      <c r="C892" s="100" t="s">
        <v>50</v>
      </c>
      <c r="D892" s="113">
        <v>31</v>
      </c>
      <c r="E892" s="113">
        <v>30440177</v>
      </c>
      <c r="F892" s="100" t="s">
        <v>4282</v>
      </c>
      <c r="G892" s="116">
        <v>6179982</v>
      </c>
      <c r="H892" s="117"/>
      <c r="I892" s="109">
        <v>0</v>
      </c>
      <c r="J892" s="109">
        <v>300</v>
      </c>
      <c r="K892" s="113"/>
    </row>
    <row r="893" spans="2:11" s="60" customFormat="1" x14ac:dyDescent="0.2">
      <c r="B893" s="96" t="s">
        <v>3984</v>
      </c>
      <c r="C893" s="100" t="s">
        <v>50</v>
      </c>
      <c r="D893" s="113">
        <v>31</v>
      </c>
      <c r="E893" s="113">
        <v>20159467</v>
      </c>
      <c r="F893" s="100" t="s">
        <v>4283</v>
      </c>
      <c r="G893" s="116">
        <v>1161612</v>
      </c>
      <c r="H893" s="117"/>
      <c r="I893" s="109">
        <v>3090</v>
      </c>
      <c r="J893" s="109">
        <v>365</v>
      </c>
      <c r="K893" s="113"/>
    </row>
    <row r="894" spans="2:11" s="60" customFormat="1" x14ac:dyDescent="0.2">
      <c r="B894" s="96" t="s">
        <v>3984</v>
      </c>
      <c r="C894" s="100" t="s">
        <v>395</v>
      </c>
      <c r="D894" s="113">
        <v>31</v>
      </c>
      <c r="E894" s="113">
        <v>30107747</v>
      </c>
      <c r="F894" s="100" t="s">
        <v>4284</v>
      </c>
      <c r="G894" s="116">
        <v>4649110</v>
      </c>
      <c r="H894" s="117"/>
      <c r="I894" s="109">
        <v>0</v>
      </c>
      <c r="J894" s="109">
        <v>540</v>
      </c>
      <c r="K894" s="103" t="s">
        <v>588</v>
      </c>
    </row>
    <row r="895" spans="2:11" s="60" customFormat="1" x14ac:dyDescent="0.2">
      <c r="B895" s="96" t="s">
        <v>3984</v>
      </c>
      <c r="C895" s="100" t="s">
        <v>395</v>
      </c>
      <c r="D895" s="113">
        <v>31</v>
      </c>
      <c r="E895" s="113">
        <v>40012194</v>
      </c>
      <c r="F895" s="100" t="s">
        <v>4285</v>
      </c>
      <c r="G895" s="116">
        <v>10111793</v>
      </c>
      <c r="H895" s="117"/>
      <c r="I895" s="109">
        <v>35</v>
      </c>
      <c r="J895" s="109">
        <v>540</v>
      </c>
      <c r="K895" s="113"/>
    </row>
    <row r="896" spans="2:11" s="60" customFormat="1" ht="25.5" x14ac:dyDescent="0.2">
      <c r="B896" s="96" t="s">
        <v>3984</v>
      </c>
      <c r="C896" s="100" t="s">
        <v>396</v>
      </c>
      <c r="D896" s="113">
        <v>31</v>
      </c>
      <c r="E896" s="113">
        <v>40009903</v>
      </c>
      <c r="F896" s="100" t="s">
        <v>4286</v>
      </c>
      <c r="G896" s="116">
        <v>2079449</v>
      </c>
      <c r="H896" s="117">
        <v>207544.90000000002</v>
      </c>
      <c r="I896" s="109">
        <v>0</v>
      </c>
      <c r="J896" s="109">
        <v>450</v>
      </c>
      <c r="K896" s="103" t="s">
        <v>588</v>
      </c>
    </row>
    <row r="897" spans="2:11" s="60" customFormat="1" x14ac:dyDescent="0.2">
      <c r="B897" s="96" t="s">
        <v>3984</v>
      </c>
      <c r="C897" s="100" t="s">
        <v>396</v>
      </c>
      <c r="D897" s="113">
        <v>31</v>
      </c>
      <c r="E897" s="113">
        <v>30176022</v>
      </c>
      <c r="F897" s="100" t="s">
        <v>4287</v>
      </c>
      <c r="G897" s="116">
        <v>378542</v>
      </c>
      <c r="H897" s="117"/>
      <c r="I897" s="109">
        <v>0</v>
      </c>
      <c r="J897" s="109">
        <v>240</v>
      </c>
      <c r="K897" s="113"/>
    </row>
    <row r="898" spans="2:11" s="60" customFormat="1" x14ac:dyDescent="0.2">
      <c r="B898" s="96" t="s">
        <v>3984</v>
      </c>
      <c r="C898" s="100" t="s">
        <v>397</v>
      </c>
      <c r="D898" s="113">
        <v>31</v>
      </c>
      <c r="E898" s="113">
        <v>30369072</v>
      </c>
      <c r="F898" s="100" t="s">
        <v>4288</v>
      </c>
      <c r="G898" s="116">
        <v>589505</v>
      </c>
      <c r="H898" s="117"/>
      <c r="I898" s="109">
        <v>0</v>
      </c>
      <c r="J898" s="109">
        <v>240</v>
      </c>
      <c r="K898" s="113"/>
    </row>
    <row r="899" spans="2:11" s="60" customFormat="1" x14ac:dyDescent="0.2">
      <c r="B899" s="96" t="s">
        <v>3984</v>
      </c>
      <c r="C899" s="100" t="s">
        <v>408</v>
      </c>
      <c r="D899" s="113">
        <v>31</v>
      </c>
      <c r="E899" s="113">
        <v>40010119</v>
      </c>
      <c r="F899" s="100" t="s">
        <v>4289</v>
      </c>
      <c r="G899" s="116">
        <v>692064</v>
      </c>
      <c r="H899" s="117"/>
      <c r="I899" s="109">
        <v>243094</v>
      </c>
      <c r="J899" s="109">
        <v>240</v>
      </c>
      <c r="K899" s="113"/>
    </row>
    <row r="900" spans="2:11" s="60" customFormat="1" x14ac:dyDescent="0.2">
      <c r="B900" s="96" t="s">
        <v>3984</v>
      </c>
      <c r="C900" s="100" t="s">
        <v>407</v>
      </c>
      <c r="D900" s="113">
        <v>31</v>
      </c>
      <c r="E900" s="113">
        <v>30098093</v>
      </c>
      <c r="F900" s="100" t="s">
        <v>4290</v>
      </c>
      <c r="G900" s="116">
        <v>508750</v>
      </c>
      <c r="H900" s="117"/>
      <c r="I900" s="109">
        <v>0</v>
      </c>
      <c r="J900" s="109">
        <v>570</v>
      </c>
      <c r="K900" s="113"/>
    </row>
    <row r="901" spans="2:11" s="60" customFormat="1" x14ac:dyDescent="0.2">
      <c r="B901" s="96" t="s">
        <v>3984</v>
      </c>
      <c r="C901" s="100" t="s">
        <v>399</v>
      </c>
      <c r="D901" s="113">
        <v>31</v>
      </c>
      <c r="E901" s="113">
        <v>40009184</v>
      </c>
      <c r="F901" s="100" t="s">
        <v>4291</v>
      </c>
      <c r="G901" s="116">
        <v>1474589</v>
      </c>
      <c r="H901" s="117"/>
      <c r="I901" s="109">
        <v>0</v>
      </c>
      <c r="J901" s="109">
        <v>630</v>
      </c>
      <c r="K901" s="113"/>
    </row>
    <row r="902" spans="2:11" s="60" customFormat="1" x14ac:dyDescent="0.2">
      <c r="B902" s="96" t="s">
        <v>3984</v>
      </c>
      <c r="C902" s="100" t="s">
        <v>399</v>
      </c>
      <c r="D902" s="113">
        <v>31</v>
      </c>
      <c r="E902" s="113">
        <v>40011860</v>
      </c>
      <c r="F902" s="100" t="s">
        <v>4292</v>
      </c>
      <c r="G902" s="116">
        <v>1983908</v>
      </c>
      <c r="H902" s="117"/>
      <c r="I902" s="109">
        <v>85578</v>
      </c>
      <c r="J902" s="109">
        <v>540</v>
      </c>
      <c r="K902" s="113"/>
    </row>
    <row r="903" spans="2:11" s="60" customFormat="1" x14ac:dyDescent="0.2">
      <c r="B903" s="96" t="s">
        <v>3984</v>
      </c>
      <c r="C903" s="100" t="s">
        <v>397</v>
      </c>
      <c r="D903" s="113">
        <v>31</v>
      </c>
      <c r="E903" s="113">
        <v>40007901</v>
      </c>
      <c r="F903" s="100" t="s">
        <v>4293</v>
      </c>
      <c r="G903" s="116">
        <v>139045</v>
      </c>
      <c r="H903" s="117"/>
      <c r="I903" s="109">
        <v>23750</v>
      </c>
      <c r="J903" s="109">
        <v>300</v>
      </c>
      <c r="K903" s="113"/>
    </row>
    <row r="904" spans="2:11" s="60" customFormat="1" x14ac:dyDescent="0.2">
      <c r="B904" s="96" t="s">
        <v>3984</v>
      </c>
      <c r="C904" s="100" t="s">
        <v>395</v>
      </c>
      <c r="D904" s="113">
        <v>31</v>
      </c>
      <c r="E904" s="113">
        <v>40008745</v>
      </c>
      <c r="F904" s="100" t="s">
        <v>4294</v>
      </c>
      <c r="G904" s="116">
        <v>3144107</v>
      </c>
      <c r="H904" s="117"/>
      <c r="I904" s="109">
        <v>4200</v>
      </c>
      <c r="J904" s="109">
        <v>510</v>
      </c>
      <c r="K904" s="113"/>
    </row>
    <row r="905" spans="2:11" s="60" customFormat="1" ht="25.5" x14ac:dyDescent="0.2">
      <c r="B905" s="96" t="s">
        <v>3984</v>
      </c>
      <c r="C905" s="100" t="s">
        <v>395</v>
      </c>
      <c r="D905" s="113">
        <v>31</v>
      </c>
      <c r="E905" s="113">
        <v>40013536</v>
      </c>
      <c r="F905" s="100" t="s">
        <v>4295</v>
      </c>
      <c r="G905" s="116">
        <v>1237370</v>
      </c>
      <c r="H905" s="117"/>
      <c r="I905" s="109">
        <v>4400</v>
      </c>
      <c r="J905" s="109">
        <v>390</v>
      </c>
      <c r="K905" s="113"/>
    </row>
    <row r="906" spans="2:11" s="60" customFormat="1" x14ac:dyDescent="0.2">
      <c r="B906" s="96" t="s">
        <v>3984</v>
      </c>
      <c r="C906" s="100" t="s">
        <v>410</v>
      </c>
      <c r="D906" s="113">
        <v>31</v>
      </c>
      <c r="E906" s="113">
        <v>30070093</v>
      </c>
      <c r="F906" s="100" t="s">
        <v>4296</v>
      </c>
      <c r="G906" s="116">
        <v>1493959</v>
      </c>
      <c r="H906" s="117"/>
      <c r="I906" s="109">
        <v>16077</v>
      </c>
      <c r="J906" s="109">
        <v>570</v>
      </c>
      <c r="K906" s="113"/>
    </row>
    <row r="907" spans="2:11" s="60" customFormat="1" x14ac:dyDescent="0.2">
      <c r="B907" s="96" t="s">
        <v>3984</v>
      </c>
      <c r="C907" s="100" t="s">
        <v>410</v>
      </c>
      <c r="D907" s="113">
        <v>31</v>
      </c>
      <c r="E907" s="113">
        <v>40016415</v>
      </c>
      <c r="F907" s="100" t="s">
        <v>4297</v>
      </c>
      <c r="G907" s="116">
        <v>599323</v>
      </c>
      <c r="H907" s="117"/>
      <c r="I907" s="109">
        <v>0</v>
      </c>
      <c r="J907" s="109">
        <v>330</v>
      </c>
      <c r="K907" s="113"/>
    </row>
    <row r="908" spans="2:11" s="60" customFormat="1" x14ac:dyDescent="0.2">
      <c r="B908" s="96" t="s">
        <v>3984</v>
      </c>
      <c r="C908" s="100" t="s">
        <v>410</v>
      </c>
      <c r="D908" s="113">
        <v>31</v>
      </c>
      <c r="E908" s="113">
        <v>40015360</v>
      </c>
      <c r="F908" s="100" t="s">
        <v>4298</v>
      </c>
      <c r="G908" s="116">
        <v>1276699</v>
      </c>
      <c r="H908" s="117"/>
      <c r="I908" s="109">
        <v>0</v>
      </c>
      <c r="J908" s="109">
        <v>390</v>
      </c>
      <c r="K908" s="113"/>
    </row>
    <row r="909" spans="2:11" s="60" customFormat="1" x14ac:dyDescent="0.2">
      <c r="B909" s="96" t="s">
        <v>3984</v>
      </c>
      <c r="C909" s="100" t="s">
        <v>404</v>
      </c>
      <c r="D909" s="113">
        <v>31</v>
      </c>
      <c r="E909" s="113">
        <v>30484167</v>
      </c>
      <c r="F909" s="100" t="s">
        <v>4299</v>
      </c>
      <c r="G909" s="116">
        <v>787666</v>
      </c>
      <c r="H909" s="117"/>
      <c r="I909" s="109">
        <v>4900</v>
      </c>
      <c r="J909" s="109">
        <v>360</v>
      </c>
      <c r="K909" s="113"/>
    </row>
    <row r="910" spans="2:11" s="60" customFormat="1" x14ac:dyDescent="0.2">
      <c r="B910" s="96" t="s">
        <v>3984</v>
      </c>
      <c r="C910" s="100" t="s">
        <v>404</v>
      </c>
      <c r="D910" s="113">
        <v>31</v>
      </c>
      <c r="E910" s="113">
        <v>40012802</v>
      </c>
      <c r="F910" s="100" t="s">
        <v>4300</v>
      </c>
      <c r="G910" s="116">
        <v>1376074</v>
      </c>
      <c r="H910" s="117"/>
      <c r="I910" s="109">
        <v>5000</v>
      </c>
      <c r="J910" s="109">
        <v>570</v>
      </c>
      <c r="K910" s="113"/>
    </row>
    <row r="911" spans="2:11" s="60" customFormat="1" x14ac:dyDescent="0.2">
      <c r="B911" s="96" t="s">
        <v>3984</v>
      </c>
      <c r="C911" s="100" t="s">
        <v>395</v>
      </c>
      <c r="D911" s="113">
        <v>31</v>
      </c>
      <c r="E911" s="113">
        <v>30131807</v>
      </c>
      <c r="F911" s="100" t="s">
        <v>4301</v>
      </c>
      <c r="G911" s="116">
        <v>4989981.466</v>
      </c>
      <c r="H911" s="117"/>
      <c r="I911" s="109">
        <v>0</v>
      </c>
      <c r="J911" s="109" t="s">
        <v>406</v>
      </c>
      <c r="K911" s="113"/>
    </row>
    <row r="912" spans="2:11" s="60" customFormat="1" x14ac:dyDescent="0.2">
      <c r="B912" s="96" t="s">
        <v>3984</v>
      </c>
      <c r="C912" s="100" t="s">
        <v>400</v>
      </c>
      <c r="D912" s="113">
        <v>31</v>
      </c>
      <c r="E912" s="113">
        <v>30064663</v>
      </c>
      <c r="F912" s="100" t="s">
        <v>4302</v>
      </c>
      <c r="G912" s="116">
        <v>396609</v>
      </c>
      <c r="H912" s="117"/>
      <c r="I912" s="109">
        <v>0</v>
      </c>
      <c r="J912" s="109">
        <v>360</v>
      </c>
      <c r="K912" s="113"/>
    </row>
    <row r="913" spans="2:11" s="60" customFormat="1" x14ac:dyDescent="0.2">
      <c r="B913" s="96" t="s">
        <v>3984</v>
      </c>
      <c r="C913" s="100" t="s">
        <v>403</v>
      </c>
      <c r="D913" s="113">
        <v>31</v>
      </c>
      <c r="E913" s="113">
        <v>30044384</v>
      </c>
      <c r="F913" s="100" t="s">
        <v>4303</v>
      </c>
      <c r="G913" s="116">
        <v>3218272.0010000002</v>
      </c>
      <c r="H913" s="117"/>
      <c r="I913" s="109">
        <v>25611</v>
      </c>
      <c r="J913" s="109">
        <v>360</v>
      </c>
      <c r="K913" s="113"/>
    </row>
    <row r="914" spans="2:11" s="60" customFormat="1" x14ac:dyDescent="0.2">
      <c r="B914" s="96" t="s">
        <v>3984</v>
      </c>
      <c r="C914" s="100" t="s">
        <v>398</v>
      </c>
      <c r="D914" s="113">
        <v>31</v>
      </c>
      <c r="E914" s="113">
        <v>30293822</v>
      </c>
      <c r="F914" s="100" t="s">
        <v>4304</v>
      </c>
      <c r="G914" s="116">
        <v>1204150</v>
      </c>
      <c r="H914" s="117"/>
      <c r="I914" s="109">
        <v>0</v>
      </c>
      <c r="J914" s="109">
        <v>240</v>
      </c>
      <c r="K914" s="113"/>
    </row>
    <row r="915" spans="2:11" s="60" customFormat="1" x14ac:dyDescent="0.2">
      <c r="B915" s="96" t="s">
        <v>3984</v>
      </c>
      <c r="C915" s="100" t="s">
        <v>395</v>
      </c>
      <c r="D915" s="113">
        <v>31</v>
      </c>
      <c r="E915" s="113">
        <v>30076274</v>
      </c>
      <c r="F915" s="100" t="s">
        <v>4305</v>
      </c>
      <c r="G915" s="116">
        <v>964690.299</v>
      </c>
      <c r="H915" s="117"/>
      <c r="I915" s="109">
        <v>0</v>
      </c>
      <c r="J915" s="109">
        <v>660</v>
      </c>
      <c r="K915" s="113"/>
    </row>
    <row r="916" spans="2:11" s="60" customFormat="1" ht="25.5" x14ac:dyDescent="0.2">
      <c r="B916" s="96" t="s">
        <v>3984</v>
      </c>
      <c r="C916" s="100" t="s">
        <v>408</v>
      </c>
      <c r="D916" s="113">
        <v>31</v>
      </c>
      <c r="E916" s="113">
        <v>30136051</v>
      </c>
      <c r="F916" s="100" t="s">
        <v>4306</v>
      </c>
      <c r="G916" s="116">
        <v>677596</v>
      </c>
      <c r="H916" s="117"/>
      <c r="I916" s="109">
        <v>0</v>
      </c>
      <c r="J916" s="109">
        <v>720</v>
      </c>
      <c r="K916" s="113"/>
    </row>
    <row r="917" spans="2:11" s="60" customFormat="1" x14ac:dyDescent="0.2">
      <c r="B917" s="96" t="s">
        <v>3984</v>
      </c>
      <c r="C917" s="100" t="s">
        <v>50</v>
      </c>
      <c r="D917" s="113">
        <v>31</v>
      </c>
      <c r="E917" s="113">
        <v>30412672</v>
      </c>
      <c r="F917" s="100" t="s">
        <v>4307</v>
      </c>
      <c r="G917" s="116">
        <v>190017.85499999998</v>
      </c>
      <c r="H917" s="117"/>
      <c r="I917" s="109">
        <v>6156.0959999999995</v>
      </c>
      <c r="J917" s="109">
        <v>480</v>
      </c>
      <c r="K917" s="113"/>
    </row>
    <row r="918" spans="2:11" s="60" customFormat="1" x14ac:dyDescent="0.2">
      <c r="B918" s="96" t="s">
        <v>3984</v>
      </c>
      <c r="C918" s="100" t="s">
        <v>405</v>
      </c>
      <c r="D918" s="113">
        <v>31</v>
      </c>
      <c r="E918" s="113">
        <v>30150774</v>
      </c>
      <c r="F918" s="100" t="s">
        <v>4308</v>
      </c>
      <c r="G918" s="116">
        <v>181647</v>
      </c>
      <c r="H918" s="117"/>
      <c r="I918" s="109">
        <v>0</v>
      </c>
      <c r="J918" s="109">
        <v>240</v>
      </c>
      <c r="K918" s="113"/>
    </row>
    <row r="919" spans="2:11" s="60" customFormat="1" x14ac:dyDescent="0.2">
      <c r="B919" s="96" t="s">
        <v>3984</v>
      </c>
      <c r="C919" s="100" t="s">
        <v>395</v>
      </c>
      <c r="D919" s="113">
        <v>31</v>
      </c>
      <c r="E919" s="113">
        <v>30043383</v>
      </c>
      <c r="F919" s="100" t="s">
        <v>4309</v>
      </c>
      <c r="G919" s="116">
        <v>334300</v>
      </c>
      <c r="H919" s="117"/>
      <c r="I919" s="109">
        <v>324197</v>
      </c>
      <c r="J919" s="109">
        <v>270</v>
      </c>
      <c r="K919" s="113"/>
    </row>
    <row r="920" spans="2:11" s="60" customFormat="1" x14ac:dyDescent="0.2">
      <c r="B920" s="96" t="s">
        <v>3984</v>
      </c>
      <c r="C920" s="100" t="s">
        <v>50</v>
      </c>
      <c r="D920" s="113">
        <v>31</v>
      </c>
      <c r="E920" s="113">
        <v>30066711</v>
      </c>
      <c r="F920" s="100" t="s">
        <v>4310</v>
      </c>
      <c r="G920" s="116">
        <v>1557715.9939999999</v>
      </c>
      <c r="H920" s="117"/>
      <c r="I920" s="109">
        <v>19951.707999999999</v>
      </c>
      <c r="J920" s="109">
        <v>365</v>
      </c>
      <c r="K920" s="113"/>
    </row>
    <row r="921" spans="2:11" s="60" customFormat="1" x14ac:dyDescent="0.2">
      <c r="B921" s="96" t="s">
        <v>3984</v>
      </c>
      <c r="C921" s="100" t="s">
        <v>395</v>
      </c>
      <c r="D921" s="113">
        <v>31</v>
      </c>
      <c r="E921" s="113">
        <v>30481995</v>
      </c>
      <c r="F921" s="100" t="s">
        <v>4311</v>
      </c>
      <c r="G921" s="116">
        <v>192650</v>
      </c>
      <c r="H921" s="117"/>
      <c r="I921" s="109">
        <v>47725</v>
      </c>
      <c r="J921" s="109">
        <v>720</v>
      </c>
      <c r="K921" s="113"/>
    </row>
    <row r="922" spans="2:11" s="60" customFormat="1" x14ac:dyDescent="0.2">
      <c r="B922" s="96" t="s">
        <v>3984</v>
      </c>
      <c r="C922" s="100" t="s">
        <v>400</v>
      </c>
      <c r="D922" s="113">
        <v>31</v>
      </c>
      <c r="E922" s="113">
        <v>30481521</v>
      </c>
      <c r="F922" s="100" t="s">
        <v>4312</v>
      </c>
      <c r="G922" s="116">
        <v>103000</v>
      </c>
      <c r="H922" s="117"/>
      <c r="I922" s="109">
        <v>10100</v>
      </c>
      <c r="J922" s="109">
        <v>540</v>
      </c>
      <c r="K922" s="113"/>
    </row>
    <row r="923" spans="2:11" s="60" customFormat="1" x14ac:dyDescent="0.2">
      <c r="B923" s="96" t="s">
        <v>3984</v>
      </c>
      <c r="C923" s="100" t="s">
        <v>395</v>
      </c>
      <c r="D923" s="113">
        <v>31</v>
      </c>
      <c r="E923" s="113">
        <v>30131804</v>
      </c>
      <c r="F923" s="100" t="s">
        <v>4313</v>
      </c>
      <c r="G923" s="116">
        <v>3092867.071</v>
      </c>
      <c r="H923" s="117"/>
      <c r="I923" s="109">
        <v>0</v>
      </c>
      <c r="J923" s="109">
        <v>540</v>
      </c>
      <c r="K923" s="113"/>
    </row>
    <row r="924" spans="2:11" s="60" customFormat="1" x14ac:dyDescent="0.2">
      <c r="B924" s="96" t="s">
        <v>3984</v>
      </c>
      <c r="C924" s="100" t="s">
        <v>395</v>
      </c>
      <c r="D924" s="113">
        <v>31</v>
      </c>
      <c r="E924" s="113">
        <v>30108069</v>
      </c>
      <c r="F924" s="100" t="s">
        <v>4314</v>
      </c>
      <c r="G924" s="116">
        <v>4621048.7810000004</v>
      </c>
      <c r="H924" s="117"/>
      <c r="I924" s="109">
        <v>11107</v>
      </c>
      <c r="J924" s="109">
        <v>510</v>
      </c>
      <c r="K924" s="113"/>
    </row>
    <row r="925" spans="2:11" s="60" customFormat="1" x14ac:dyDescent="0.2">
      <c r="B925" s="96" t="s">
        <v>3984</v>
      </c>
      <c r="C925" s="100" t="s">
        <v>400</v>
      </c>
      <c r="D925" s="113">
        <v>31</v>
      </c>
      <c r="E925" s="113">
        <v>30484182</v>
      </c>
      <c r="F925" s="100" t="s">
        <v>4315</v>
      </c>
      <c r="G925" s="116">
        <v>496583</v>
      </c>
      <c r="H925" s="117"/>
      <c r="I925" s="109">
        <v>98622</v>
      </c>
      <c r="J925" s="109">
        <v>360</v>
      </c>
      <c r="K925" s="113"/>
    </row>
    <row r="926" spans="2:11" s="60" customFormat="1" x14ac:dyDescent="0.2">
      <c r="B926" s="96" t="s">
        <v>3984</v>
      </c>
      <c r="C926" s="100" t="s">
        <v>400</v>
      </c>
      <c r="D926" s="113">
        <v>31</v>
      </c>
      <c r="E926" s="113">
        <v>30109787</v>
      </c>
      <c r="F926" s="100" t="s">
        <v>4316</v>
      </c>
      <c r="G926" s="116">
        <v>540887.43299999996</v>
      </c>
      <c r="H926" s="117"/>
      <c r="I926" s="109">
        <v>6704</v>
      </c>
      <c r="J926" s="109">
        <v>570</v>
      </c>
      <c r="K926" s="113"/>
    </row>
    <row r="927" spans="2:11" s="60" customFormat="1" x14ac:dyDescent="0.2">
      <c r="B927" s="96" t="s">
        <v>3984</v>
      </c>
      <c r="C927" s="100" t="s">
        <v>400</v>
      </c>
      <c r="D927" s="113">
        <v>33</v>
      </c>
      <c r="E927" s="113">
        <v>30073659</v>
      </c>
      <c r="F927" s="100" t="s">
        <v>4317</v>
      </c>
      <c r="G927" s="116">
        <v>3189026.8570000003</v>
      </c>
      <c r="H927" s="117"/>
      <c r="I927" s="109">
        <v>242994</v>
      </c>
      <c r="J927" s="109">
        <v>420</v>
      </c>
      <c r="K927" s="113"/>
    </row>
    <row r="928" spans="2:11" s="60" customFormat="1" x14ac:dyDescent="0.2">
      <c r="B928" s="96" t="s">
        <v>3984</v>
      </c>
      <c r="C928" s="100" t="s">
        <v>63</v>
      </c>
      <c r="D928" s="113">
        <v>33</v>
      </c>
      <c r="E928" s="113">
        <v>3301010</v>
      </c>
      <c r="F928" s="100" t="s">
        <v>4318</v>
      </c>
      <c r="G928" s="116">
        <v>13374688</v>
      </c>
      <c r="H928" s="117">
        <v>1288454</v>
      </c>
      <c r="I928" s="109">
        <v>1288454</v>
      </c>
      <c r="J928" s="109">
        <v>360</v>
      </c>
      <c r="K928" s="103" t="s">
        <v>588</v>
      </c>
    </row>
    <row r="929" spans="2:11" s="60" customFormat="1" x14ac:dyDescent="0.2">
      <c r="B929" s="96" t="s">
        <v>3984</v>
      </c>
      <c r="C929" s="100" t="s">
        <v>63</v>
      </c>
      <c r="D929" s="113">
        <v>33</v>
      </c>
      <c r="E929" s="113">
        <v>30118718</v>
      </c>
      <c r="F929" s="100" t="s">
        <v>4319</v>
      </c>
      <c r="G929" s="116">
        <v>2371702</v>
      </c>
      <c r="H929" s="117"/>
      <c r="I929" s="109">
        <v>0</v>
      </c>
      <c r="J929" s="109">
        <v>720</v>
      </c>
      <c r="K929" s="113"/>
    </row>
    <row r="930" spans="2:11" s="60" customFormat="1" x14ac:dyDescent="0.2">
      <c r="B930" s="96" t="s">
        <v>3984</v>
      </c>
      <c r="C930" s="100" t="s">
        <v>396</v>
      </c>
      <c r="D930" s="113">
        <v>33</v>
      </c>
      <c r="E930" s="113">
        <v>30100137</v>
      </c>
      <c r="F930" s="100" t="s">
        <v>4320</v>
      </c>
      <c r="G930" s="116">
        <v>5602828.0180000002</v>
      </c>
      <c r="H930" s="117"/>
      <c r="I930" s="109">
        <v>1590572</v>
      </c>
      <c r="J930" s="109">
        <v>720</v>
      </c>
      <c r="K930" s="113"/>
    </row>
    <row r="931" spans="2:11" s="60" customFormat="1" x14ac:dyDescent="0.2">
      <c r="B931" s="96" t="s">
        <v>3984</v>
      </c>
      <c r="C931" s="100" t="s">
        <v>50</v>
      </c>
      <c r="D931" s="113">
        <v>33</v>
      </c>
      <c r="E931" s="113">
        <v>30096195</v>
      </c>
      <c r="F931" s="100" t="s">
        <v>4321</v>
      </c>
      <c r="G931" s="116">
        <v>2358659</v>
      </c>
      <c r="H931" s="117"/>
      <c r="I931" s="109">
        <v>0</v>
      </c>
      <c r="J931" s="109">
        <v>570</v>
      </c>
      <c r="K931" s="113"/>
    </row>
    <row r="932" spans="2:11" s="60" customFormat="1" x14ac:dyDescent="0.2">
      <c r="B932" s="96" t="s">
        <v>3984</v>
      </c>
      <c r="C932" s="100" t="s">
        <v>396</v>
      </c>
      <c r="D932" s="113">
        <v>33</v>
      </c>
      <c r="E932" s="113">
        <v>30100128</v>
      </c>
      <c r="F932" s="100" t="s">
        <v>4322</v>
      </c>
      <c r="G932" s="116">
        <v>3242764</v>
      </c>
      <c r="H932" s="117"/>
      <c r="I932" s="109">
        <v>0</v>
      </c>
      <c r="J932" s="109">
        <v>750</v>
      </c>
      <c r="K932" s="113"/>
    </row>
    <row r="933" spans="2:11" s="60" customFormat="1" x14ac:dyDescent="0.2">
      <c r="B933" s="96" t="s">
        <v>3984</v>
      </c>
      <c r="C933" s="100" t="s">
        <v>400</v>
      </c>
      <c r="D933" s="113">
        <v>33</v>
      </c>
      <c r="E933" s="113">
        <v>30124552</v>
      </c>
      <c r="F933" s="100" t="s">
        <v>4323</v>
      </c>
      <c r="G933" s="116">
        <v>1164331</v>
      </c>
      <c r="H933" s="117"/>
      <c r="I933" s="109">
        <v>0</v>
      </c>
      <c r="J933" s="109">
        <v>690</v>
      </c>
      <c r="K933" s="113"/>
    </row>
    <row r="934" spans="2:11" s="60" customFormat="1" ht="25.5" x14ac:dyDescent="0.2">
      <c r="B934" s="96" t="s">
        <v>3984</v>
      </c>
      <c r="C934" s="100" t="s">
        <v>408</v>
      </c>
      <c r="D934" s="113">
        <v>33</v>
      </c>
      <c r="E934" s="113">
        <v>40004095</v>
      </c>
      <c r="F934" s="100" t="s">
        <v>4324</v>
      </c>
      <c r="G934" s="116">
        <v>145148</v>
      </c>
      <c r="H934" s="117"/>
      <c r="I934" s="109">
        <v>0</v>
      </c>
      <c r="J934" s="109">
        <v>90</v>
      </c>
      <c r="K934" s="113"/>
    </row>
    <row r="935" spans="2:11" s="60" customFormat="1" x14ac:dyDescent="0.2">
      <c r="B935" s="96" t="s">
        <v>3984</v>
      </c>
      <c r="C935" s="100" t="s">
        <v>397</v>
      </c>
      <c r="D935" s="113">
        <v>33</v>
      </c>
      <c r="E935" s="113">
        <v>30078379</v>
      </c>
      <c r="F935" s="100" t="s">
        <v>4325</v>
      </c>
      <c r="G935" s="116">
        <v>4892297</v>
      </c>
      <c r="H935" s="117"/>
      <c r="I935" s="109">
        <v>1750</v>
      </c>
      <c r="J935" s="109">
        <v>780</v>
      </c>
      <c r="K935" s="113"/>
    </row>
    <row r="936" spans="2:11" s="60" customFormat="1" x14ac:dyDescent="0.2">
      <c r="B936" s="96" t="s">
        <v>3984</v>
      </c>
      <c r="C936" s="100" t="s">
        <v>400</v>
      </c>
      <c r="D936" s="113">
        <v>33</v>
      </c>
      <c r="E936" s="113">
        <v>30124512</v>
      </c>
      <c r="F936" s="100" t="s">
        <v>4326</v>
      </c>
      <c r="G936" s="116">
        <v>1673231.1939999999</v>
      </c>
      <c r="H936" s="117"/>
      <c r="I936" s="109">
        <v>0</v>
      </c>
      <c r="J936" s="109">
        <v>500</v>
      </c>
      <c r="K936" s="113"/>
    </row>
    <row r="937" spans="2:11" s="60" customFormat="1" x14ac:dyDescent="0.2">
      <c r="B937" s="96" t="s">
        <v>3984</v>
      </c>
      <c r="C937" s="100" t="s">
        <v>410</v>
      </c>
      <c r="D937" s="113">
        <v>33</v>
      </c>
      <c r="E937" s="113">
        <v>30060780</v>
      </c>
      <c r="F937" s="100" t="s">
        <v>4327</v>
      </c>
      <c r="G937" s="116">
        <v>2352616.7820000001</v>
      </c>
      <c r="H937" s="117"/>
      <c r="I937" s="109">
        <v>0</v>
      </c>
      <c r="J937" s="109">
        <v>664</v>
      </c>
      <c r="K937" s="113"/>
    </row>
    <row r="938" spans="2:11" s="60" customFormat="1" x14ac:dyDescent="0.2">
      <c r="B938" s="96" t="s">
        <v>3984</v>
      </c>
      <c r="C938" s="100" t="s">
        <v>401</v>
      </c>
      <c r="D938" s="113">
        <v>33</v>
      </c>
      <c r="E938" s="113">
        <v>30079953</v>
      </c>
      <c r="F938" s="100" t="s">
        <v>4328</v>
      </c>
      <c r="G938" s="116">
        <v>2419850</v>
      </c>
      <c r="H938" s="117"/>
      <c r="I938" s="109">
        <v>25156</v>
      </c>
      <c r="J938" s="109">
        <v>600</v>
      </c>
      <c r="K938" s="113"/>
    </row>
    <row r="939" spans="2:11" s="60" customFormat="1" x14ac:dyDescent="0.2">
      <c r="B939" s="96" t="s">
        <v>3984</v>
      </c>
      <c r="C939" s="100" t="s">
        <v>410</v>
      </c>
      <c r="D939" s="113">
        <v>33</v>
      </c>
      <c r="E939" s="113">
        <v>30060787</v>
      </c>
      <c r="F939" s="100" t="s">
        <v>4329</v>
      </c>
      <c r="G939" s="116">
        <v>2638920.318</v>
      </c>
      <c r="H939" s="117"/>
      <c r="I939" s="109">
        <v>0</v>
      </c>
      <c r="J939" s="109" t="s">
        <v>406</v>
      </c>
      <c r="K939" s="113"/>
    </row>
    <row r="940" spans="2:11" s="60" customFormat="1" x14ac:dyDescent="0.2">
      <c r="B940" s="96" t="s">
        <v>3984</v>
      </c>
      <c r="C940" s="100" t="s">
        <v>407</v>
      </c>
      <c r="D940" s="113">
        <v>33</v>
      </c>
      <c r="E940" s="113">
        <v>30125953</v>
      </c>
      <c r="F940" s="100" t="s">
        <v>4330</v>
      </c>
      <c r="G940" s="116">
        <v>3490465.784</v>
      </c>
      <c r="H940" s="117"/>
      <c r="I940" s="109">
        <v>129426.86099999999</v>
      </c>
      <c r="J940" s="109">
        <v>460</v>
      </c>
      <c r="K940" s="113"/>
    </row>
    <row r="941" spans="2:11" s="60" customFormat="1" x14ac:dyDescent="0.2">
      <c r="B941" s="96" t="s">
        <v>3984</v>
      </c>
      <c r="C941" s="100" t="s">
        <v>402</v>
      </c>
      <c r="D941" s="113">
        <v>33</v>
      </c>
      <c r="E941" s="113">
        <v>30100146</v>
      </c>
      <c r="F941" s="100" t="s">
        <v>4331</v>
      </c>
      <c r="G941" s="116">
        <v>2361793</v>
      </c>
      <c r="H941" s="117"/>
      <c r="I941" s="109">
        <v>0</v>
      </c>
      <c r="J941" s="109">
        <v>690</v>
      </c>
      <c r="K941" s="113"/>
    </row>
    <row r="942" spans="2:11" s="60" customFormat="1" x14ac:dyDescent="0.2">
      <c r="B942" s="96" t="s">
        <v>3984</v>
      </c>
      <c r="C942" s="100" t="s">
        <v>407</v>
      </c>
      <c r="D942" s="113">
        <v>33</v>
      </c>
      <c r="E942" s="113">
        <v>30073803</v>
      </c>
      <c r="F942" s="100" t="s">
        <v>4332</v>
      </c>
      <c r="G942" s="116">
        <v>2623619.9049999998</v>
      </c>
      <c r="H942" s="117"/>
      <c r="I942" s="109">
        <v>1314678</v>
      </c>
      <c r="J942" s="109">
        <v>540</v>
      </c>
      <c r="K942" s="113"/>
    </row>
    <row r="943" spans="2:11" s="60" customFormat="1" x14ac:dyDescent="0.2">
      <c r="B943" s="96" t="s">
        <v>3984</v>
      </c>
      <c r="C943" s="100" t="s">
        <v>395</v>
      </c>
      <c r="D943" s="113">
        <v>33</v>
      </c>
      <c r="E943" s="113">
        <v>30131733</v>
      </c>
      <c r="F943" s="100" t="s">
        <v>4333</v>
      </c>
      <c r="G943" s="116">
        <v>304292</v>
      </c>
      <c r="H943" s="117"/>
      <c r="I943" s="109">
        <v>0</v>
      </c>
      <c r="J943" s="109">
        <v>120</v>
      </c>
      <c r="K943" s="113"/>
    </row>
    <row r="944" spans="2:11" s="60" customFormat="1" x14ac:dyDescent="0.2">
      <c r="B944" s="96" t="s">
        <v>3984</v>
      </c>
      <c r="C944" s="100" t="s">
        <v>405</v>
      </c>
      <c r="D944" s="113">
        <v>33</v>
      </c>
      <c r="E944" s="113">
        <v>30136082</v>
      </c>
      <c r="F944" s="100" t="s">
        <v>4334</v>
      </c>
      <c r="G944" s="116">
        <v>62576</v>
      </c>
      <c r="H944" s="117"/>
      <c r="I944" s="109">
        <v>0</v>
      </c>
      <c r="J944" s="109">
        <v>180</v>
      </c>
      <c r="K944" s="113"/>
    </row>
    <row r="945" spans="2:11" s="60" customFormat="1" x14ac:dyDescent="0.2">
      <c r="B945" s="96" t="s">
        <v>3984</v>
      </c>
      <c r="C945" s="100" t="s">
        <v>403</v>
      </c>
      <c r="D945" s="113">
        <v>33</v>
      </c>
      <c r="E945" s="113">
        <v>30135316</v>
      </c>
      <c r="F945" s="100" t="s">
        <v>4335</v>
      </c>
      <c r="G945" s="116">
        <v>216328</v>
      </c>
      <c r="H945" s="117"/>
      <c r="I945" s="109">
        <v>0</v>
      </c>
      <c r="J945" s="109">
        <v>60</v>
      </c>
      <c r="K945" s="113"/>
    </row>
    <row r="946" spans="2:11" s="60" customFormat="1" x14ac:dyDescent="0.2">
      <c r="B946" s="96" t="s">
        <v>3984</v>
      </c>
      <c r="C946" s="100" t="s">
        <v>404</v>
      </c>
      <c r="D946" s="113">
        <v>33</v>
      </c>
      <c r="E946" s="113">
        <v>30130712</v>
      </c>
      <c r="F946" s="100" t="s">
        <v>4336</v>
      </c>
      <c r="G946" s="116">
        <v>142253</v>
      </c>
      <c r="H946" s="117"/>
      <c r="I946" s="109">
        <v>0</v>
      </c>
      <c r="J946" s="109">
        <v>60</v>
      </c>
      <c r="K946" s="113"/>
    </row>
    <row r="947" spans="2:11" s="60" customFormat="1" x14ac:dyDescent="0.2">
      <c r="B947" s="96" t="s">
        <v>3984</v>
      </c>
      <c r="C947" s="100" t="s">
        <v>399</v>
      </c>
      <c r="D947" s="113">
        <v>33</v>
      </c>
      <c r="E947" s="113">
        <v>30472987</v>
      </c>
      <c r="F947" s="100" t="s">
        <v>4337</v>
      </c>
      <c r="G947" s="116">
        <v>188501</v>
      </c>
      <c r="H947" s="117"/>
      <c r="I947" s="109">
        <v>0</v>
      </c>
      <c r="J947" s="109" t="s">
        <v>406</v>
      </c>
      <c r="K947" s="113"/>
    </row>
    <row r="948" spans="2:11" s="60" customFormat="1" x14ac:dyDescent="0.2">
      <c r="B948" s="96" t="s">
        <v>3984</v>
      </c>
      <c r="C948" s="100" t="s">
        <v>408</v>
      </c>
      <c r="D948" s="113">
        <v>33</v>
      </c>
      <c r="E948" s="113">
        <v>30137230</v>
      </c>
      <c r="F948" s="100" t="s">
        <v>4338</v>
      </c>
      <c r="G948" s="116">
        <v>195041</v>
      </c>
      <c r="H948" s="117"/>
      <c r="I948" s="109">
        <v>0</v>
      </c>
      <c r="J948" s="109" t="s">
        <v>406</v>
      </c>
      <c r="K948" s="113"/>
    </row>
    <row r="949" spans="2:11" s="60" customFormat="1" x14ac:dyDescent="0.2">
      <c r="B949" s="96" t="s">
        <v>3984</v>
      </c>
      <c r="C949" s="100" t="s">
        <v>400</v>
      </c>
      <c r="D949" s="113">
        <v>33</v>
      </c>
      <c r="E949" s="113">
        <v>30376323</v>
      </c>
      <c r="F949" s="100" t="s">
        <v>4339</v>
      </c>
      <c r="G949" s="116">
        <v>649962</v>
      </c>
      <c r="H949" s="117"/>
      <c r="I949" s="109">
        <v>0</v>
      </c>
      <c r="J949" s="109">
        <v>90</v>
      </c>
      <c r="K949" s="113"/>
    </row>
    <row r="950" spans="2:11" s="60" customFormat="1" x14ac:dyDescent="0.2">
      <c r="B950" s="96" t="s">
        <v>3984</v>
      </c>
      <c r="C950" s="100" t="s">
        <v>395</v>
      </c>
      <c r="D950" s="113">
        <v>33</v>
      </c>
      <c r="E950" s="113">
        <v>30463576</v>
      </c>
      <c r="F950" s="100" t="s">
        <v>4340</v>
      </c>
      <c r="G950" s="116">
        <v>371226</v>
      </c>
      <c r="H950" s="117"/>
      <c r="I950" s="109">
        <v>0</v>
      </c>
      <c r="J950" s="109">
        <v>180</v>
      </c>
      <c r="K950" s="113"/>
    </row>
    <row r="951" spans="2:11" s="60" customFormat="1" x14ac:dyDescent="0.2">
      <c r="B951" s="96" t="s">
        <v>3984</v>
      </c>
      <c r="C951" s="100" t="s">
        <v>395</v>
      </c>
      <c r="D951" s="113">
        <v>33</v>
      </c>
      <c r="E951" s="113">
        <v>30464386</v>
      </c>
      <c r="F951" s="100" t="s">
        <v>4341</v>
      </c>
      <c r="G951" s="116">
        <v>68966</v>
      </c>
      <c r="H951" s="117"/>
      <c r="I951" s="109">
        <v>0</v>
      </c>
      <c r="J951" s="109">
        <v>120</v>
      </c>
      <c r="K951" s="113"/>
    </row>
    <row r="952" spans="2:11" s="60" customFormat="1" x14ac:dyDescent="0.2">
      <c r="B952" s="96" t="s">
        <v>3984</v>
      </c>
      <c r="C952" s="100" t="s">
        <v>399</v>
      </c>
      <c r="D952" s="113">
        <v>33</v>
      </c>
      <c r="E952" s="113">
        <v>30135693</v>
      </c>
      <c r="F952" s="100" t="s">
        <v>4342</v>
      </c>
      <c r="G952" s="116">
        <v>371328</v>
      </c>
      <c r="H952" s="117"/>
      <c r="I952" s="109">
        <v>0</v>
      </c>
      <c r="J952" s="109">
        <v>30</v>
      </c>
      <c r="K952" s="113"/>
    </row>
    <row r="953" spans="2:11" s="60" customFormat="1" x14ac:dyDescent="0.2">
      <c r="B953" s="96" t="s">
        <v>3984</v>
      </c>
      <c r="C953" s="100" t="s">
        <v>50</v>
      </c>
      <c r="D953" s="113">
        <v>33</v>
      </c>
      <c r="E953" s="113">
        <v>40002463</v>
      </c>
      <c r="F953" s="100" t="s">
        <v>4343</v>
      </c>
      <c r="G953" s="116">
        <v>204778</v>
      </c>
      <c r="H953" s="117"/>
      <c r="I953" s="109">
        <v>0</v>
      </c>
      <c r="J953" s="109">
        <v>60</v>
      </c>
      <c r="K953" s="113"/>
    </row>
    <row r="954" spans="2:11" s="60" customFormat="1" ht="25.5" x14ac:dyDescent="0.2">
      <c r="B954" s="96" t="s">
        <v>3984</v>
      </c>
      <c r="C954" s="100" t="s">
        <v>50</v>
      </c>
      <c r="D954" s="113">
        <v>33</v>
      </c>
      <c r="E954" s="113">
        <v>40008410</v>
      </c>
      <c r="F954" s="100" t="s">
        <v>4344</v>
      </c>
      <c r="G954" s="116">
        <v>328390</v>
      </c>
      <c r="H954" s="117"/>
      <c r="I954" s="109">
        <v>0</v>
      </c>
      <c r="J954" s="109">
        <v>60</v>
      </c>
      <c r="K954" s="113"/>
    </row>
    <row r="955" spans="2:11" s="60" customFormat="1" ht="25.5" x14ac:dyDescent="0.2">
      <c r="B955" s="96" t="s">
        <v>3984</v>
      </c>
      <c r="C955" s="100" t="s">
        <v>63</v>
      </c>
      <c r="D955" s="113">
        <v>33</v>
      </c>
      <c r="E955" s="113">
        <v>40014376</v>
      </c>
      <c r="F955" s="100" t="s">
        <v>4345</v>
      </c>
      <c r="G955" s="116">
        <v>135000</v>
      </c>
      <c r="H955" s="117"/>
      <c r="I955" s="109">
        <v>26796</v>
      </c>
      <c r="J955" s="109">
        <v>720</v>
      </c>
      <c r="K955" s="113"/>
    </row>
    <row r="956" spans="2:11" s="60" customFormat="1" ht="25.5" x14ac:dyDescent="0.2">
      <c r="B956" s="96" t="s">
        <v>3984</v>
      </c>
      <c r="C956" s="100" t="s">
        <v>63</v>
      </c>
      <c r="D956" s="113">
        <v>33</v>
      </c>
      <c r="E956" s="113">
        <v>40014335</v>
      </c>
      <c r="F956" s="100" t="s">
        <v>4346</v>
      </c>
      <c r="G956" s="116">
        <v>134981</v>
      </c>
      <c r="H956" s="117"/>
      <c r="I956" s="109">
        <v>49176</v>
      </c>
      <c r="J956" s="109">
        <v>720</v>
      </c>
      <c r="K956" s="113"/>
    </row>
    <row r="957" spans="2:11" s="60" customFormat="1" ht="25.5" x14ac:dyDescent="0.2">
      <c r="B957" s="96" t="s">
        <v>3984</v>
      </c>
      <c r="C957" s="100" t="s">
        <v>63</v>
      </c>
      <c r="D957" s="113">
        <v>33</v>
      </c>
      <c r="E957" s="113">
        <v>40014348</v>
      </c>
      <c r="F957" s="100" t="s">
        <v>4347</v>
      </c>
      <c r="G957" s="116">
        <v>134950</v>
      </c>
      <c r="H957" s="117"/>
      <c r="I957" s="109">
        <v>25870</v>
      </c>
      <c r="J957" s="109">
        <v>360</v>
      </c>
      <c r="K957" s="113"/>
    </row>
    <row r="958" spans="2:11" s="60" customFormat="1" ht="25.5" x14ac:dyDescent="0.2">
      <c r="B958" s="96" t="s">
        <v>3984</v>
      </c>
      <c r="C958" s="100" t="s">
        <v>63</v>
      </c>
      <c r="D958" s="113">
        <v>33</v>
      </c>
      <c r="E958" s="113">
        <v>40014353</v>
      </c>
      <c r="F958" s="100" t="s">
        <v>4348</v>
      </c>
      <c r="G958" s="116">
        <v>123737</v>
      </c>
      <c r="H958" s="117"/>
      <c r="I958" s="109">
        <v>52313</v>
      </c>
      <c r="J958" s="109">
        <v>720</v>
      </c>
      <c r="K958" s="113"/>
    </row>
    <row r="959" spans="2:11" s="60" customFormat="1" ht="25.5" x14ac:dyDescent="0.2">
      <c r="B959" s="96" t="s">
        <v>3984</v>
      </c>
      <c r="C959" s="100" t="s">
        <v>63</v>
      </c>
      <c r="D959" s="113">
        <v>33</v>
      </c>
      <c r="E959" s="113">
        <v>40014371</v>
      </c>
      <c r="F959" s="100" t="s">
        <v>4349</v>
      </c>
      <c r="G959" s="116">
        <v>133500</v>
      </c>
      <c r="H959" s="117"/>
      <c r="I959" s="109">
        <v>61565</v>
      </c>
      <c r="J959" s="109">
        <v>720</v>
      </c>
      <c r="K959" s="113"/>
    </row>
    <row r="960" spans="2:11" s="60" customFormat="1" ht="25.5" x14ac:dyDescent="0.2">
      <c r="B960" s="96" t="s">
        <v>3984</v>
      </c>
      <c r="C960" s="100" t="s">
        <v>63</v>
      </c>
      <c r="D960" s="113">
        <v>33</v>
      </c>
      <c r="E960" s="113">
        <v>40014383</v>
      </c>
      <c r="F960" s="100" t="s">
        <v>4350</v>
      </c>
      <c r="G960" s="116">
        <v>134500</v>
      </c>
      <c r="H960" s="117"/>
      <c r="I960" s="109">
        <v>13850</v>
      </c>
      <c r="J960" s="109">
        <v>720</v>
      </c>
      <c r="K960" s="113"/>
    </row>
    <row r="961" spans="2:11" s="60" customFormat="1" x14ac:dyDescent="0.2">
      <c r="B961" s="96" t="s">
        <v>3984</v>
      </c>
      <c r="C961" s="100" t="s">
        <v>63</v>
      </c>
      <c r="D961" s="113">
        <v>33</v>
      </c>
      <c r="E961" s="113">
        <v>40014446</v>
      </c>
      <c r="F961" s="100" t="s">
        <v>4351</v>
      </c>
      <c r="G961" s="116">
        <v>79275</v>
      </c>
      <c r="H961" s="117"/>
      <c r="I961" s="109">
        <v>24040</v>
      </c>
      <c r="J961" s="109">
        <v>450</v>
      </c>
      <c r="K961" s="113"/>
    </row>
    <row r="962" spans="2:11" s="60" customFormat="1" ht="25.5" x14ac:dyDescent="0.2">
      <c r="B962" s="96" t="s">
        <v>3984</v>
      </c>
      <c r="C962" s="100" t="s">
        <v>63</v>
      </c>
      <c r="D962" s="113">
        <v>33</v>
      </c>
      <c r="E962" s="113">
        <v>40014473</v>
      </c>
      <c r="F962" s="100" t="s">
        <v>4352</v>
      </c>
      <c r="G962" s="116">
        <v>122600</v>
      </c>
      <c r="H962" s="117"/>
      <c r="I962" s="109">
        <v>60400</v>
      </c>
      <c r="J962" s="109">
        <v>720</v>
      </c>
      <c r="K962" s="113"/>
    </row>
    <row r="963" spans="2:11" s="60" customFormat="1" ht="25.5" x14ac:dyDescent="0.2">
      <c r="B963" s="96" t="s">
        <v>3984</v>
      </c>
      <c r="C963" s="100" t="s">
        <v>63</v>
      </c>
      <c r="D963" s="113">
        <v>33</v>
      </c>
      <c r="E963" s="113">
        <v>40014497</v>
      </c>
      <c r="F963" s="100" t="s">
        <v>4353</v>
      </c>
      <c r="G963" s="116">
        <v>134550</v>
      </c>
      <c r="H963" s="117"/>
      <c r="I963" s="109">
        <v>34490</v>
      </c>
      <c r="J963" s="109">
        <v>720</v>
      </c>
      <c r="K963" s="113"/>
    </row>
    <row r="964" spans="2:11" s="60" customFormat="1" ht="25.5" x14ac:dyDescent="0.2">
      <c r="B964" s="96" t="s">
        <v>3984</v>
      </c>
      <c r="C964" s="100" t="s">
        <v>63</v>
      </c>
      <c r="D964" s="113">
        <v>33</v>
      </c>
      <c r="E964" s="113">
        <v>40014501</v>
      </c>
      <c r="F964" s="100" t="s">
        <v>4354</v>
      </c>
      <c r="G964" s="116">
        <v>134990</v>
      </c>
      <c r="H964" s="117"/>
      <c r="I964" s="109">
        <v>44160</v>
      </c>
      <c r="J964" s="109">
        <v>720</v>
      </c>
      <c r="K964" s="113"/>
    </row>
    <row r="965" spans="2:11" s="60" customFormat="1" ht="25.5" x14ac:dyDescent="0.2">
      <c r="B965" s="96" t="s">
        <v>3984</v>
      </c>
      <c r="C965" s="100" t="s">
        <v>63</v>
      </c>
      <c r="D965" s="113">
        <v>33</v>
      </c>
      <c r="E965" s="113">
        <v>40014475</v>
      </c>
      <c r="F965" s="100" t="s">
        <v>4355</v>
      </c>
      <c r="G965" s="116">
        <v>135000</v>
      </c>
      <c r="H965" s="117"/>
      <c r="I965" s="109">
        <v>76880</v>
      </c>
      <c r="J965" s="109">
        <v>450</v>
      </c>
      <c r="K965" s="113"/>
    </row>
    <row r="966" spans="2:11" s="60" customFormat="1" ht="25.5" x14ac:dyDescent="0.2">
      <c r="B966" s="96" t="s">
        <v>3984</v>
      </c>
      <c r="C966" s="100" t="s">
        <v>63</v>
      </c>
      <c r="D966" s="113">
        <v>33</v>
      </c>
      <c r="E966" s="113">
        <v>40014461</v>
      </c>
      <c r="F966" s="100" t="s">
        <v>4356</v>
      </c>
      <c r="G966" s="116">
        <v>98093</v>
      </c>
      <c r="H966" s="117"/>
      <c r="I966" s="109">
        <v>34224</v>
      </c>
      <c r="J966" s="109">
        <v>720</v>
      </c>
      <c r="K966" s="113"/>
    </row>
    <row r="967" spans="2:11" s="60" customFormat="1" ht="25.5" x14ac:dyDescent="0.2">
      <c r="B967" s="96" t="s">
        <v>3984</v>
      </c>
      <c r="C967" s="100" t="s">
        <v>63</v>
      </c>
      <c r="D967" s="113">
        <v>33</v>
      </c>
      <c r="E967" s="113">
        <v>40025269</v>
      </c>
      <c r="F967" s="100" t="s">
        <v>4357</v>
      </c>
      <c r="G967" s="116">
        <v>200000</v>
      </c>
      <c r="H967" s="117"/>
      <c r="I967" s="109">
        <v>0</v>
      </c>
      <c r="J967" s="109">
        <v>300</v>
      </c>
      <c r="K967" s="113"/>
    </row>
    <row r="968" spans="2:11" s="60" customFormat="1" x14ac:dyDescent="0.2">
      <c r="B968" s="96" t="s">
        <v>3984</v>
      </c>
      <c r="C968" s="100" t="s">
        <v>63</v>
      </c>
      <c r="D968" s="113">
        <v>33</v>
      </c>
      <c r="E968" s="113">
        <v>40010403</v>
      </c>
      <c r="F968" s="100" t="s">
        <v>4358</v>
      </c>
      <c r="G968" s="116">
        <v>292555</v>
      </c>
      <c r="H968" s="117"/>
      <c r="I968" s="109">
        <v>0</v>
      </c>
      <c r="J968" s="109">
        <v>720</v>
      </c>
      <c r="K968" s="113"/>
    </row>
    <row r="969" spans="2:11" s="60" customFormat="1" x14ac:dyDescent="0.2">
      <c r="B969" s="96" t="s">
        <v>3984</v>
      </c>
      <c r="C969" s="100" t="s">
        <v>63</v>
      </c>
      <c r="D969" s="113">
        <v>33</v>
      </c>
      <c r="E969" s="113">
        <v>3302036</v>
      </c>
      <c r="F969" s="100" t="s">
        <v>4359</v>
      </c>
      <c r="G969" s="116">
        <v>3488542</v>
      </c>
      <c r="H969" s="117"/>
      <c r="I969" s="109">
        <v>306924</v>
      </c>
      <c r="J969" s="109"/>
      <c r="K969" s="113"/>
    </row>
    <row r="970" spans="2:11" s="60" customFormat="1" x14ac:dyDescent="0.2">
      <c r="B970" s="96" t="s">
        <v>3984</v>
      </c>
      <c r="C970" s="100" t="s">
        <v>63</v>
      </c>
      <c r="D970" s="113">
        <v>33</v>
      </c>
      <c r="E970" s="113">
        <v>3302036</v>
      </c>
      <c r="F970" s="100" t="s">
        <v>4360</v>
      </c>
      <c r="G970" s="116">
        <v>306924</v>
      </c>
      <c r="H970" s="117"/>
      <c r="I970" s="109">
        <v>0</v>
      </c>
      <c r="J970" s="109"/>
      <c r="K970" s="113"/>
    </row>
    <row r="971" spans="2:11" s="60" customFormat="1" x14ac:dyDescent="0.2">
      <c r="B971" s="96" t="s">
        <v>3984</v>
      </c>
      <c r="C971" s="100" t="s">
        <v>63</v>
      </c>
      <c r="D971" s="113">
        <v>33</v>
      </c>
      <c r="E971" s="113">
        <v>3302018</v>
      </c>
      <c r="F971" s="100" t="s">
        <v>4361</v>
      </c>
      <c r="G971" s="116">
        <v>791856.46499999997</v>
      </c>
      <c r="H971" s="117"/>
      <c r="I971" s="109">
        <v>263952</v>
      </c>
      <c r="J971" s="109"/>
      <c r="K971" s="113"/>
    </row>
    <row r="972" spans="2:11" s="60" customFormat="1" x14ac:dyDescent="0.2">
      <c r="B972" s="96" t="s">
        <v>3984</v>
      </c>
      <c r="C972" s="100" t="s">
        <v>63</v>
      </c>
      <c r="D972" s="113">
        <v>33</v>
      </c>
      <c r="E972" s="113">
        <v>3302006</v>
      </c>
      <c r="F972" s="100" t="s">
        <v>4362</v>
      </c>
      <c r="G972" s="116">
        <v>999968</v>
      </c>
      <c r="H972" s="117"/>
      <c r="I972" s="109"/>
      <c r="J972" s="109"/>
      <c r="K972" s="113"/>
    </row>
    <row r="973" spans="2:11" s="60" customFormat="1" ht="25.5" x14ac:dyDescent="0.2">
      <c r="B973" s="96" t="s">
        <v>3984</v>
      </c>
      <c r="C973" s="100" t="s">
        <v>63</v>
      </c>
      <c r="D973" s="113">
        <v>33</v>
      </c>
      <c r="E973" s="113">
        <v>30382173</v>
      </c>
      <c r="F973" s="100" t="s">
        <v>4363</v>
      </c>
      <c r="G973" s="116">
        <v>70000</v>
      </c>
      <c r="H973" s="117"/>
      <c r="I973" s="109">
        <v>0</v>
      </c>
      <c r="J973" s="109">
        <v>360</v>
      </c>
      <c r="K973" s="113"/>
    </row>
    <row r="974" spans="2:11" s="60" customFormat="1" ht="25.5" x14ac:dyDescent="0.2">
      <c r="B974" s="96" t="s">
        <v>3984</v>
      </c>
      <c r="C974" s="100" t="s">
        <v>63</v>
      </c>
      <c r="D974" s="113">
        <v>33</v>
      </c>
      <c r="E974" s="113">
        <v>30467086</v>
      </c>
      <c r="F974" s="100" t="s">
        <v>4364</v>
      </c>
      <c r="G974" s="116">
        <v>1000000</v>
      </c>
      <c r="H974" s="117"/>
      <c r="I974" s="109">
        <v>31248</v>
      </c>
      <c r="J974" s="109">
        <v>990</v>
      </c>
      <c r="K974" s="113"/>
    </row>
    <row r="975" spans="2:11" s="60" customFormat="1" ht="25.5" x14ac:dyDescent="0.2">
      <c r="B975" s="96" t="s">
        <v>3984</v>
      </c>
      <c r="C975" s="100" t="s">
        <v>63</v>
      </c>
      <c r="D975" s="113">
        <v>33</v>
      </c>
      <c r="E975" s="113">
        <v>30485867</v>
      </c>
      <c r="F975" s="100" t="s">
        <v>4365</v>
      </c>
      <c r="G975" s="116">
        <v>132601</v>
      </c>
      <c r="H975" s="117"/>
      <c r="I975" s="109">
        <v>0</v>
      </c>
      <c r="J975" s="109">
        <v>480</v>
      </c>
      <c r="K975" s="113"/>
    </row>
    <row r="976" spans="2:11" s="60" customFormat="1" ht="25.5" x14ac:dyDescent="0.2">
      <c r="B976" s="96" t="s">
        <v>3984</v>
      </c>
      <c r="C976" s="100" t="s">
        <v>63</v>
      </c>
      <c r="D976" s="113">
        <v>33</v>
      </c>
      <c r="E976" s="113">
        <v>30485880</v>
      </c>
      <c r="F976" s="100" t="s">
        <v>4366</v>
      </c>
      <c r="G976" s="116">
        <v>129113</v>
      </c>
      <c r="H976" s="117"/>
      <c r="I976" s="109">
        <v>15252</v>
      </c>
      <c r="J976" s="109">
        <v>660</v>
      </c>
      <c r="K976" s="113"/>
    </row>
    <row r="977" spans="2:11" s="60" customFormat="1" ht="25.5" x14ac:dyDescent="0.2">
      <c r="B977" s="96" t="s">
        <v>3984</v>
      </c>
      <c r="C977" s="100" t="s">
        <v>63</v>
      </c>
      <c r="D977" s="113">
        <v>33</v>
      </c>
      <c r="E977" s="113">
        <v>30485942</v>
      </c>
      <c r="F977" s="100" t="s">
        <v>4367</v>
      </c>
      <c r="G977" s="116">
        <v>180000</v>
      </c>
      <c r="H977" s="117"/>
      <c r="I977" s="109">
        <v>15400</v>
      </c>
      <c r="J977" s="109">
        <v>600</v>
      </c>
      <c r="K977" s="113"/>
    </row>
    <row r="978" spans="2:11" s="60" customFormat="1" ht="25.5" x14ac:dyDescent="0.2">
      <c r="B978" s="96" t="s">
        <v>3984</v>
      </c>
      <c r="C978" s="100" t="s">
        <v>63</v>
      </c>
      <c r="D978" s="113">
        <v>33</v>
      </c>
      <c r="E978" s="113">
        <v>30485929</v>
      </c>
      <c r="F978" s="100" t="s">
        <v>4368</v>
      </c>
      <c r="G978" s="116">
        <v>180000</v>
      </c>
      <c r="H978" s="117"/>
      <c r="I978" s="109">
        <v>5128</v>
      </c>
      <c r="J978" s="109">
        <v>600</v>
      </c>
      <c r="K978" s="113"/>
    </row>
    <row r="979" spans="2:11" s="60" customFormat="1" ht="25.5" x14ac:dyDescent="0.2">
      <c r="B979" s="96" t="s">
        <v>3984</v>
      </c>
      <c r="C979" s="100" t="s">
        <v>63</v>
      </c>
      <c r="D979" s="113">
        <v>33</v>
      </c>
      <c r="E979" s="113">
        <v>30485973</v>
      </c>
      <c r="F979" s="100" t="s">
        <v>4369</v>
      </c>
      <c r="G979" s="116">
        <v>132050</v>
      </c>
      <c r="H979" s="117"/>
      <c r="I979" s="109">
        <v>19198</v>
      </c>
      <c r="J979" s="109">
        <v>450</v>
      </c>
      <c r="K979" s="113"/>
    </row>
    <row r="980" spans="2:11" s="60" customFormat="1" ht="25.5" x14ac:dyDescent="0.2">
      <c r="B980" s="96" t="s">
        <v>3984</v>
      </c>
      <c r="C980" s="100" t="s">
        <v>63</v>
      </c>
      <c r="D980" s="113">
        <v>33</v>
      </c>
      <c r="E980" s="113">
        <v>30485945</v>
      </c>
      <c r="F980" s="100" t="s">
        <v>4370</v>
      </c>
      <c r="G980" s="116">
        <v>89668</v>
      </c>
      <c r="H980" s="117"/>
      <c r="I980" s="109">
        <v>17275</v>
      </c>
      <c r="J980" s="109">
        <v>720</v>
      </c>
      <c r="K980" s="113"/>
    </row>
    <row r="981" spans="2:11" s="60" customFormat="1" ht="25.5" x14ac:dyDescent="0.2">
      <c r="B981" s="96" t="s">
        <v>3984</v>
      </c>
      <c r="C981" s="100" t="s">
        <v>63</v>
      </c>
      <c r="D981" s="113">
        <v>33</v>
      </c>
      <c r="E981" s="113">
        <v>30485931</v>
      </c>
      <c r="F981" s="100" t="s">
        <v>4371</v>
      </c>
      <c r="G981" s="116">
        <v>167670</v>
      </c>
      <c r="H981" s="117"/>
      <c r="I981" s="109">
        <v>16797</v>
      </c>
      <c r="J981" s="109">
        <v>600</v>
      </c>
      <c r="K981" s="113"/>
    </row>
    <row r="982" spans="2:11" s="60" customFormat="1" ht="25.5" x14ac:dyDescent="0.2">
      <c r="B982" s="96" t="s">
        <v>3984</v>
      </c>
      <c r="C982" s="100" t="s">
        <v>63</v>
      </c>
      <c r="D982" s="113">
        <v>33</v>
      </c>
      <c r="E982" s="113">
        <v>30485870</v>
      </c>
      <c r="F982" s="100" t="s">
        <v>4372</v>
      </c>
      <c r="G982" s="116">
        <v>129686</v>
      </c>
      <c r="H982" s="117"/>
      <c r="I982" s="109">
        <v>11804</v>
      </c>
      <c r="J982" s="109">
        <v>600</v>
      </c>
      <c r="K982" s="113"/>
    </row>
    <row r="983" spans="2:11" s="60" customFormat="1" ht="25.5" x14ac:dyDescent="0.2">
      <c r="B983" s="96" t="s">
        <v>3984</v>
      </c>
      <c r="C983" s="100" t="s">
        <v>63</v>
      </c>
      <c r="D983" s="113">
        <v>33</v>
      </c>
      <c r="E983" s="113">
        <v>30485959</v>
      </c>
      <c r="F983" s="100" t="s">
        <v>4373</v>
      </c>
      <c r="G983" s="116">
        <v>187810</v>
      </c>
      <c r="H983" s="117"/>
      <c r="I983" s="109">
        <v>33749</v>
      </c>
      <c r="J983" s="109">
        <v>600</v>
      </c>
      <c r="K983" s="113"/>
    </row>
    <row r="984" spans="2:11" s="60" customFormat="1" ht="25.5" x14ac:dyDescent="0.2">
      <c r="B984" s="96" t="s">
        <v>3984</v>
      </c>
      <c r="C984" s="100" t="s">
        <v>63</v>
      </c>
      <c r="D984" s="113">
        <v>33</v>
      </c>
      <c r="E984" s="113">
        <v>30485922</v>
      </c>
      <c r="F984" s="100" t="s">
        <v>4374</v>
      </c>
      <c r="G984" s="116">
        <v>153762</v>
      </c>
      <c r="H984" s="117"/>
      <c r="I984" s="109">
        <v>18681</v>
      </c>
      <c r="J984" s="109">
        <v>600</v>
      </c>
      <c r="K984" s="113"/>
    </row>
    <row r="985" spans="2:11" s="60" customFormat="1" ht="25.5" x14ac:dyDescent="0.2">
      <c r="B985" s="96" t="s">
        <v>3984</v>
      </c>
      <c r="C985" s="100" t="s">
        <v>63</v>
      </c>
      <c r="D985" s="113">
        <v>33</v>
      </c>
      <c r="E985" s="113">
        <v>40010799</v>
      </c>
      <c r="F985" s="100" t="s">
        <v>4375</v>
      </c>
      <c r="G985" s="116">
        <v>3000000</v>
      </c>
      <c r="H985" s="117"/>
      <c r="I985" s="109">
        <v>581101</v>
      </c>
      <c r="J985" s="109">
        <v>720</v>
      </c>
      <c r="K985" s="113"/>
    </row>
    <row r="986" spans="2:11" s="60" customFormat="1" x14ac:dyDescent="0.2">
      <c r="B986" s="96" t="s">
        <v>3984</v>
      </c>
      <c r="C986" s="100" t="s">
        <v>63</v>
      </c>
      <c r="D986" s="113">
        <v>33</v>
      </c>
      <c r="E986" s="113">
        <v>40005101</v>
      </c>
      <c r="F986" s="100" t="s">
        <v>4376</v>
      </c>
      <c r="G986" s="116">
        <v>230000</v>
      </c>
      <c r="H986" s="117"/>
      <c r="I986" s="109">
        <v>7295</v>
      </c>
      <c r="J986" s="109">
        <v>1080</v>
      </c>
      <c r="K986" s="113"/>
    </row>
    <row r="987" spans="2:11" s="60" customFormat="1" x14ac:dyDescent="0.2">
      <c r="B987" s="96" t="s">
        <v>3984</v>
      </c>
      <c r="C987" s="100" t="s">
        <v>63</v>
      </c>
      <c r="D987" s="113">
        <v>33</v>
      </c>
      <c r="E987" s="113">
        <v>40005100</v>
      </c>
      <c r="F987" s="100" t="s">
        <v>4377</v>
      </c>
      <c r="G987" s="116">
        <v>230000</v>
      </c>
      <c r="H987" s="117"/>
      <c r="I987" s="109">
        <v>1546</v>
      </c>
      <c r="J987" s="109">
        <v>720</v>
      </c>
      <c r="K987" s="113"/>
    </row>
    <row r="988" spans="2:11" s="60" customFormat="1" x14ac:dyDescent="0.2">
      <c r="B988" s="96" t="s">
        <v>3984</v>
      </c>
      <c r="C988" s="100" t="s">
        <v>63</v>
      </c>
      <c r="D988" s="113">
        <v>33</v>
      </c>
      <c r="E988" s="113">
        <v>40005102</v>
      </c>
      <c r="F988" s="100" t="s">
        <v>4378</v>
      </c>
      <c r="G988" s="116">
        <v>230000</v>
      </c>
      <c r="H988" s="117"/>
      <c r="I988" s="109">
        <v>9773</v>
      </c>
      <c r="J988" s="109">
        <v>720</v>
      </c>
      <c r="K988" s="113"/>
    </row>
    <row r="989" spans="2:11" s="60" customFormat="1" x14ac:dyDescent="0.2">
      <c r="B989" s="96" t="s">
        <v>3984</v>
      </c>
      <c r="C989" s="100" t="s">
        <v>63</v>
      </c>
      <c r="D989" s="113">
        <v>33</v>
      </c>
      <c r="E989" s="113">
        <v>40005103</v>
      </c>
      <c r="F989" s="100" t="s">
        <v>4379</v>
      </c>
      <c r="G989" s="116">
        <v>155990</v>
      </c>
      <c r="H989" s="117"/>
      <c r="I989" s="109">
        <v>8208</v>
      </c>
      <c r="J989" s="109">
        <v>720</v>
      </c>
      <c r="K989" s="113"/>
    </row>
    <row r="990" spans="2:11" s="60" customFormat="1" x14ac:dyDescent="0.2">
      <c r="B990" s="96" t="s">
        <v>3984</v>
      </c>
      <c r="C990" s="100" t="s">
        <v>63</v>
      </c>
      <c r="D990" s="113">
        <v>33</v>
      </c>
      <c r="E990" s="113">
        <v>40006926</v>
      </c>
      <c r="F990" s="100" t="s">
        <v>4380</v>
      </c>
      <c r="G990" s="116">
        <v>200000</v>
      </c>
      <c r="H990" s="117"/>
      <c r="I990" s="109">
        <v>9000</v>
      </c>
      <c r="J990" s="109">
        <v>360</v>
      </c>
      <c r="K990" s="113"/>
    </row>
    <row r="991" spans="2:11" s="60" customFormat="1" ht="25.5" x14ac:dyDescent="0.2">
      <c r="B991" s="96" t="s">
        <v>3984</v>
      </c>
      <c r="C991" s="100" t="s">
        <v>63</v>
      </c>
      <c r="D991" s="113">
        <v>33</v>
      </c>
      <c r="E991" s="113">
        <v>40004931</v>
      </c>
      <c r="F991" s="100" t="s">
        <v>4381</v>
      </c>
      <c r="G991" s="116">
        <v>566227</v>
      </c>
      <c r="H991" s="117"/>
      <c r="I991" s="109">
        <v>174407</v>
      </c>
      <c r="J991" s="109">
        <v>720</v>
      </c>
      <c r="K991" s="113"/>
    </row>
    <row r="992" spans="2:11" s="60" customFormat="1" x14ac:dyDescent="0.2">
      <c r="B992" s="96" t="s">
        <v>3984</v>
      </c>
      <c r="C992" s="100" t="s">
        <v>63</v>
      </c>
      <c r="D992" s="113">
        <v>33</v>
      </c>
      <c r="E992" s="113">
        <v>40008020</v>
      </c>
      <c r="F992" s="100" t="s">
        <v>4382</v>
      </c>
      <c r="G992" s="116">
        <v>4020000</v>
      </c>
      <c r="H992" s="117"/>
      <c r="I992" s="109">
        <v>336726</v>
      </c>
      <c r="J992" s="109">
        <v>720</v>
      </c>
      <c r="K992" s="113"/>
    </row>
    <row r="993" spans="2:11" s="60" customFormat="1" ht="25.5" x14ac:dyDescent="0.2">
      <c r="B993" s="96" t="s">
        <v>3984</v>
      </c>
      <c r="C993" s="100" t="s">
        <v>63</v>
      </c>
      <c r="D993" s="113">
        <v>33</v>
      </c>
      <c r="E993" s="113">
        <v>40010437</v>
      </c>
      <c r="F993" s="100" t="s">
        <v>4383</v>
      </c>
      <c r="G993" s="116">
        <v>2547661</v>
      </c>
      <c r="H993" s="117"/>
      <c r="I993" s="109">
        <v>715922</v>
      </c>
      <c r="J993" s="109">
        <v>540</v>
      </c>
      <c r="K993" s="113"/>
    </row>
    <row r="994" spans="2:11" s="60" customFormat="1" x14ac:dyDescent="0.2">
      <c r="B994" s="96" t="s">
        <v>3984</v>
      </c>
      <c r="C994" s="100" t="s">
        <v>63</v>
      </c>
      <c r="D994" s="113">
        <v>33</v>
      </c>
      <c r="E994" s="113">
        <v>40006127</v>
      </c>
      <c r="F994" s="100" t="s">
        <v>4384</v>
      </c>
      <c r="G994" s="116">
        <v>840000</v>
      </c>
      <c r="H994" s="117"/>
      <c r="I994" s="109">
        <v>23316</v>
      </c>
      <c r="J994" s="109">
        <v>720</v>
      </c>
      <c r="K994" s="113"/>
    </row>
    <row r="995" spans="2:11" s="60" customFormat="1" ht="25.5" x14ac:dyDescent="0.2">
      <c r="B995" s="96" t="s">
        <v>3984</v>
      </c>
      <c r="C995" s="100" t="s">
        <v>63</v>
      </c>
      <c r="D995" s="113">
        <v>33</v>
      </c>
      <c r="E995" s="113">
        <v>40014358</v>
      </c>
      <c r="F995" s="100" t="s">
        <v>4385</v>
      </c>
      <c r="G995" s="116">
        <v>69526</v>
      </c>
      <c r="H995" s="117"/>
      <c r="I995" s="109">
        <v>0</v>
      </c>
      <c r="J995" s="109">
        <v>720</v>
      </c>
      <c r="K995" s="113"/>
    </row>
    <row r="996" spans="2:11" s="60" customFormat="1" ht="25.5" x14ac:dyDescent="0.2">
      <c r="B996" s="96" t="s">
        <v>3984</v>
      </c>
      <c r="C996" s="100" t="s">
        <v>63</v>
      </c>
      <c r="D996" s="113">
        <v>33</v>
      </c>
      <c r="E996" s="113">
        <v>40014269</v>
      </c>
      <c r="F996" s="100" t="s">
        <v>4386</v>
      </c>
      <c r="G996" s="116">
        <v>135000</v>
      </c>
      <c r="H996" s="117"/>
      <c r="I996" s="109">
        <v>0</v>
      </c>
      <c r="J996" s="109">
        <v>720</v>
      </c>
      <c r="K996" s="113"/>
    </row>
    <row r="997" spans="2:11" s="60" customFormat="1" ht="25.5" x14ac:dyDescent="0.2">
      <c r="B997" s="96" t="s">
        <v>3984</v>
      </c>
      <c r="C997" s="100" t="s">
        <v>63</v>
      </c>
      <c r="D997" s="113">
        <v>33</v>
      </c>
      <c r="E997" s="113">
        <v>40014443</v>
      </c>
      <c r="F997" s="100" t="s">
        <v>4387</v>
      </c>
      <c r="G997" s="116">
        <v>125300</v>
      </c>
      <c r="H997" s="117"/>
      <c r="I997" s="109">
        <v>8867</v>
      </c>
      <c r="J997" s="109">
        <v>600</v>
      </c>
      <c r="K997" s="113"/>
    </row>
    <row r="998" spans="2:11" s="60" customFormat="1" x14ac:dyDescent="0.2">
      <c r="B998" s="96" t="s">
        <v>3984</v>
      </c>
      <c r="C998" s="100" t="s">
        <v>63</v>
      </c>
      <c r="D998" s="113">
        <v>33</v>
      </c>
      <c r="E998" s="113">
        <v>40014459</v>
      </c>
      <c r="F998" s="100" t="s">
        <v>4388</v>
      </c>
      <c r="G998" s="116">
        <v>115366</v>
      </c>
      <c r="H998" s="117"/>
      <c r="I998" s="109">
        <v>12856</v>
      </c>
      <c r="J998" s="109">
        <v>450</v>
      </c>
      <c r="K998" s="113"/>
    </row>
    <row r="999" spans="2:11" s="60" customFormat="1" ht="25.5" x14ac:dyDescent="0.2">
      <c r="B999" s="96" t="s">
        <v>3984</v>
      </c>
      <c r="C999" s="100" t="s">
        <v>63</v>
      </c>
      <c r="D999" s="113">
        <v>33</v>
      </c>
      <c r="E999" s="113">
        <v>40014467</v>
      </c>
      <c r="F999" s="100" t="s">
        <v>4389</v>
      </c>
      <c r="G999" s="116">
        <v>118775</v>
      </c>
      <c r="H999" s="117"/>
      <c r="I999" s="109">
        <v>0</v>
      </c>
      <c r="J999" s="109">
        <v>720</v>
      </c>
      <c r="K999" s="113"/>
    </row>
    <row r="1000" spans="2:11" s="60" customFormat="1" x14ac:dyDescent="0.2">
      <c r="B1000" s="96" t="s">
        <v>3984</v>
      </c>
      <c r="C1000" s="100" t="s">
        <v>63</v>
      </c>
      <c r="D1000" s="113">
        <v>33</v>
      </c>
      <c r="E1000" s="113">
        <v>40014502</v>
      </c>
      <c r="F1000" s="100" t="s">
        <v>4390</v>
      </c>
      <c r="G1000" s="116">
        <v>134985</v>
      </c>
      <c r="H1000" s="117"/>
      <c r="I1000" s="109">
        <v>5244</v>
      </c>
      <c r="J1000" s="109">
        <v>660</v>
      </c>
      <c r="K1000" s="113"/>
    </row>
    <row r="1001" spans="2:11" s="60" customFormat="1" ht="25.5" x14ac:dyDescent="0.2">
      <c r="B1001" s="96" t="s">
        <v>3984</v>
      </c>
      <c r="C1001" s="100" t="s">
        <v>63</v>
      </c>
      <c r="D1001" s="113">
        <v>33</v>
      </c>
      <c r="E1001" s="113">
        <v>40014503</v>
      </c>
      <c r="F1001" s="100" t="s">
        <v>4391</v>
      </c>
      <c r="G1001" s="116">
        <v>106960</v>
      </c>
      <c r="H1001" s="117"/>
      <c r="I1001" s="109">
        <v>4463</v>
      </c>
      <c r="J1001" s="109">
        <v>720</v>
      </c>
      <c r="K1001" s="113"/>
    </row>
    <row r="1002" spans="2:11" s="60" customFormat="1" ht="25.5" x14ac:dyDescent="0.2">
      <c r="B1002" s="96" t="s">
        <v>3984</v>
      </c>
      <c r="C1002" s="100" t="s">
        <v>63</v>
      </c>
      <c r="D1002" s="113">
        <v>33</v>
      </c>
      <c r="E1002" s="113">
        <v>40010406</v>
      </c>
      <c r="F1002" s="100" t="s">
        <v>4392</v>
      </c>
      <c r="G1002" s="116">
        <v>763623</v>
      </c>
      <c r="H1002" s="117"/>
      <c r="I1002" s="109">
        <v>0</v>
      </c>
      <c r="J1002" s="109">
        <v>540</v>
      </c>
      <c r="K1002" s="113"/>
    </row>
    <row r="1003" spans="2:11" s="60" customFormat="1" ht="25.5" x14ac:dyDescent="0.2">
      <c r="B1003" s="96" t="s">
        <v>3984</v>
      </c>
      <c r="C1003" s="100" t="s">
        <v>63</v>
      </c>
      <c r="D1003" s="113">
        <v>33</v>
      </c>
      <c r="E1003" s="113">
        <v>40009228</v>
      </c>
      <c r="F1003" s="100" t="s">
        <v>4393</v>
      </c>
      <c r="G1003" s="116">
        <v>1641596</v>
      </c>
      <c r="H1003" s="117"/>
      <c r="I1003" s="109">
        <v>0</v>
      </c>
      <c r="J1003" s="109">
        <v>720</v>
      </c>
      <c r="K1003" s="113"/>
    </row>
    <row r="1004" spans="2:11" s="60" customFormat="1" x14ac:dyDescent="0.2">
      <c r="B1004" s="96" t="s">
        <v>3984</v>
      </c>
      <c r="C1004" s="100" t="s">
        <v>63</v>
      </c>
      <c r="D1004" s="113">
        <v>33</v>
      </c>
      <c r="E1004" s="113">
        <v>40009951</v>
      </c>
      <c r="F1004" s="100" t="s">
        <v>4394</v>
      </c>
      <c r="G1004" s="116">
        <v>225719</v>
      </c>
      <c r="H1004" s="117"/>
      <c r="I1004" s="109">
        <v>0</v>
      </c>
      <c r="J1004" s="109">
        <v>720</v>
      </c>
      <c r="K1004" s="113"/>
    </row>
    <row r="1005" spans="2:11" s="60" customFormat="1" x14ac:dyDescent="0.2">
      <c r="B1005" s="96" t="s">
        <v>3984</v>
      </c>
      <c r="C1005" s="100" t="s">
        <v>63</v>
      </c>
      <c r="D1005" s="113">
        <v>33</v>
      </c>
      <c r="E1005" s="113">
        <v>40010820</v>
      </c>
      <c r="F1005" s="100" t="s">
        <v>4395</v>
      </c>
      <c r="G1005" s="116">
        <v>207746</v>
      </c>
      <c r="H1005" s="117"/>
      <c r="I1005" s="109">
        <v>0</v>
      </c>
      <c r="J1005" s="109">
        <v>210</v>
      </c>
      <c r="K1005" s="113"/>
    </row>
    <row r="1006" spans="2:11" s="60" customFormat="1" x14ac:dyDescent="0.2">
      <c r="B1006" s="96" t="s">
        <v>3984</v>
      </c>
      <c r="C1006" s="100" t="s">
        <v>63</v>
      </c>
      <c r="D1006" s="113">
        <v>33</v>
      </c>
      <c r="E1006" s="113">
        <v>40019817</v>
      </c>
      <c r="F1006" s="100" t="s">
        <v>4396</v>
      </c>
      <c r="G1006" s="116">
        <v>3240000</v>
      </c>
      <c r="H1006" s="117"/>
      <c r="I1006" s="109">
        <v>0</v>
      </c>
      <c r="J1006" s="109">
        <v>720</v>
      </c>
      <c r="K1006" s="113"/>
    </row>
    <row r="1007" spans="2:11" s="60" customFormat="1" ht="25.5" x14ac:dyDescent="0.2">
      <c r="B1007" s="96" t="s">
        <v>3984</v>
      </c>
      <c r="C1007" s="100" t="s">
        <v>63</v>
      </c>
      <c r="D1007" s="113">
        <v>33</v>
      </c>
      <c r="E1007" s="113">
        <v>40024340</v>
      </c>
      <c r="F1007" s="100" t="s">
        <v>4397</v>
      </c>
      <c r="G1007" s="116">
        <v>956400</v>
      </c>
      <c r="H1007" s="117"/>
      <c r="I1007" s="109">
        <v>0</v>
      </c>
      <c r="J1007" s="109">
        <v>600</v>
      </c>
      <c r="K1007" s="113"/>
    </row>
    <row r="1008" spans="2:11" s="60" customFormat="1" ht="25.5" x14ac:dyDescent="0.2">
      <c r="B1008" s="96" t="s">
        <v>3984</v>
      </c>
      <c r="C1008" s="100" t="s">
        <v>63</v>
      </c>
      <c r="D1008" s="113">
        <v>33</v>
      </c>
      <c r="E1008" s="113">
        <v>40024271</v>
      </c>
      <c r="F1008" s="100" t="s">
        <v>4398</v>
      </c>
      <c r="G1008" s="116">
        <v>1059958</v>
      </c>
      <c r="H1008" s="117"/>
      <c r="I1008" s="109">
        <v>0</v>
      </c>
      <c r="J1008" s="109">
        <v>360</v>
      </c>
      <c r="K1008" s="113"/>
    </row>
    <row r="1009" spans="2:11" s="60" customFormat="1" ht="25.5" x14ac:dyDescent="0.2">
      <c r="B1009" s="96" t="s">
        <v>3984</v>
      </c>
      <c r="C1009" s="100" t="s">
        <v>63</v>
      </c>
      <c r="D1009" s="113">
        <v>33</v>
      </c>
      <c r="E1009" s="113">
        <v>40024839</v>
      </c>
      <c r="F1009" s="100" t="s">
        <v>4399</v>
      </c>
      <c r="G1009" s="116">
        <v>349800</v>
      </c>
      <c r="H1009" s="117"/>
      <c r="I1009" s="109">
        <v>0</v>
      </c>
      <c r="J1009" s="109">
        <v>240</v>
      </c>
      <c r="K1009" s="113"/>
    </row>
    <row r="1010" spans="2:11" s="60" customFormat="1" x14ac:dyDescent="0.2">
      <c r="B1010" s="96" t="s">
        <v>3984</v>
      </c>
      <c r="C1010" s="100" t="s">
        <v>399</v>
      </c>
      <c r="D1010" s="113">
        <v>33</v>
      </c>
      <c r="E1010" s="113">
        <v>30463273</v>
      </c>
      <c r="F1010" s="100" t="s">
        <v>4400</v>
      </c>
      <c r="G1010" s="116">
        <v>40861</v>
      </c>
      <c r="H1010" s="117"/>
      <c r="I1010" s="109">
        <v>35532.597000000002</v>
      </c>
      <c r="J1010" s="109">
        <v>150</v>
      </c>
      <c r="K1010" s="113"/>
    </row>
    <row r="1011" spans="2:11" s="60" customFormat="1" x14ac:dyDescent="0.2">
      <c r="B1011" s="96" t="s">
        <v>3984</v>
      </c>
      <c r="C1011" s="100" t="s">
        <v>410</v>
      </c>
      <c r="D1011" s="113">
        <v>33</v>
      </c>
      <c r="E1011" s="113">
        <v>30463883</v>
      </c>
      <c r="F1011" s="100" t="s">
        <v>4401</v>
      </c>
      <c r="G1011" s="116">
        <v>32017.723999999998</v>
      </c>
      <c r="H1011" s="117"/>
      <c r="I1011" s="109">
        <v>27707.842000000001</v>
      </c>
      <c r="J1011" s="109">
        <v>150</v>
      </c>
      <c r="K1011" s="113"/>
    </row>
    <row r="1012" spans="2:11" s="60" customFormat="1" x14ac:dyDescent="0.2">
      <c r="B1012" s="96" t="s">
        <v>3984</v>
      </c>
      <c r="C1012" s="100" t="s">
        <v>403</v>
      </c>
      <c r="D1012" s="113">
        <v>33</v>
      </c>
      <c r="E1012" s="113">
        <v>30466791</v>
      </c>
      <c r="F1012" s="100" t="s">
        <v>4402</v>
      </c>
      <c r="G1012" s="116">
        <v>52310.237999999998</v>
      </c>
      <c r="H1012" s="117"/>
      <c r="I1012" s="109">
        <v>39096</v>
      </c>
      <c r="J1012" s="109">
        <v>150</v>
      </c>
      <c r="K1012" s="113"/>
    </row>
    <row r="1013" spans="2:11" s="60" customFormat="1" ht="25.5" x14ac:dyDescent="0.2">
      <c r="B1013" s="96" t="s">
        <v>3984</v>
      </c>
      <c r="C1013" s="100" t="s">
        <v>407</v>
      </c>
      <c r="D1013" s="113">
        <v>33</v>
      </c>
      <c r="E1013" s="113">
        <v>30470688</v>
      </c>
      <c r="F1013" s="100" t="s">
        <v>4403</v>
      </c>
      <c r="G1013" s="116">
        <v>29632.022000000001</v>
      </c>
      <c r="H1013" s="117"/>
      <c r="I1013" s="109">
        <v>22947.944</v>
      </c>
      <c r="J1013" s="109">
        <v>150</v>
      </c>
      <c r="K1013" s="113"/>
    </row>
    <row r="1014" spans="2:11" s="60" customFormat="1" ht="25.5" x14ac:dyDescent="0.2">
      <c r="B1014" s="96" t="s">
        <v>3984</v>
      </c>
      <c r="C1014" s="100" t="s">
        <v>399</v>
      </c>
      <c r="D1014" s="113">
        <v>33</v>
      </c>
      <c r="E1014" s="113">
        <v>40008198</v>
      </c>
      <c r="F1014" s="100" t="s">
        <v>4404</v>
      </c>
      <c r="G1014" s="116">
        <v>79062.67</v>
      </c>
      <c r="H1014" s="117"/>
      <c r="I1014" s="109">
        <v>14751.15</v>
      </c>
      <c r="J1014" s="109">
        <v>150</v>
      </c>
      <c r="K1014" s="113"/>
    </row>
    <row r="1015" spans="2:11" s="60" customFormat="1" x14ac:dyDescent="0.2">
      <c r="B1015" s="96" t="s">
        <v>3984</v>
      </c>
      <c r="C1015" s="100" t="s">
        <v>408</v>
      </c>
      <c r="D1015" s="113">
        <v>33</v>
      </c>
      <c r="E1015" s="113">
        <v>40008834</v>
      </c>
      <c r="F1015" s="100" t="s">
        <v>4405</v>
      </c>
      <c r="G1015" s="116">
        <v>37244.955000000002</v>
      </c>
      <c r="H1015" s="117"/>
      <c r="I1015" s="109">
        <v>520.62400000000002</v>
      </c>
      <c r="J1015" s="109">
        <v>150</v>
      </c>
      <c r="K1015" s="113"/>
    </row>
    <row r="1016" spans="2:11" s="60" customFormat="1" x14ac:dyDescent="0.2">
      <c r="B1016" s="96" t="s">
        <v>3984</v>
      </c>
      <c r="C1016" s="100" t="s">
        <v>408</v>
      </c>
      <c r="D1016" s="113">
        <v>33</v>
      </c>
      <c r="E1016" s="113">
        <v>40008837</v>
      </c>
      <c r="F1016" s="100" t="s">
        <v>4406</v>
      </c>
      <c r="G1016" s="116">
        <v>80413.06</v>
      </c>
      <c r="H1016" s="117"/>
      <c r="I1016" s="109">
        <v>20335.285</v>
      </c>
      <c r="J1016" s="109">
        <v>150</v>
      </c>
      <c r="K1016" s="113"/>
    </row>
    <row r="1017" spans="2:11" s="60" customFormat="1" x14ac:dyDescent="0.2">
      <c r="B1017" s="96" t="s">
        <v>3984</v>
      </c>
      <c r="C1017" s="100" t="s">
        <v>403</v>
      </c>
      <c r="D1017" s="113">
        <v>33</v>
      </c>
      <c r="E1017" s="113">
        <v>40008937</v>
      </c>
      <c r="F1017" s="100" t="s">
        <v>4407</v>
      </c>
      <c r="G1017" s="116">
        <v>78056.271999999997</v>
      </c>
      <c r="H1017" s="117"/>
      <c r="I1017" s="109">
        <v>78056</v>
      </c>
      <c r="J1017" s="109">
        <v>150</v>
      </c>
      <c r="K1017" s="113"/>
    </row>
    <row r="1018" spans="2:11" s="60" customFormat="1" x14ac:dyDescent="0.2">
      <c r="B1018" s="96" t="s">
        <v>3984</v>
      </c>
      <c r="C1018" s="100" t="s">
        <v>401</v>
      </c>
      <c r="D1018" s="113">
        <v>33</v>
      </c>
      <c r="E1018" s="113">
        <v>40008966</v>
      </c>
      <c r="F1018" s="100" t="s">
        <v>4408</v>
      </c>
      <c r="G1018" s="116">
        <v>27222.25</v>
      </c>
      <c r="H1018" s="117"/>
      <c r="I1018" s="109">
        <v>8384.1450000000004</v>
      </c>
      <c r="J1018" s="109">
        <v>150</v>
      </c>
      <c r="K1018" s="113"/>
    </row>
    <row r="1019" spans="2:11" s="60" customFormat="1" ht="25.5" x14ac:dyDescent="0.2">
      <c r="B1019" s="96" t="s">
        <v>3984</v>
      </c>
      <c r="C1019" s="100" t="s">
        <v>404</v>
      </c>
      <c r="D1019" s="113">
        <v>33</v>
      </c>
      <c r="E1019" s="113">
        <v>40008982</v>
      </c>
      <c r="F1019" s="100" t="s">
        <v>4409</v>
      </c>
      <c r="G1019" s="116">
        <v>38966.550000000003</v>
      </c>
      <c r="H1019" s="117"/>
      <c r="I1019" s="109">
        <v>38966.550000000003</v>
      </c>
      <c r="J1019" s="109">
        <v>150</v>
      </c>
      <c r="K1019" s="113"/>
    </row>
    <row r="1020" spans="2:11" s="60" customFormat="1" ht="25.5" x14ac:dyDescent="0.2">
      <c r="B1020" s="96" t="s">
        <v>3984</v>
      </c>
      <c r="C1020" s="100" t="s">
        <v>50</v>
      </c>
      <c r="D1020" s="113">
        <v>33</v>
      </c>
      <c r="E1020" s="113">
        <v>40008991</v>
      </c>
      <c r="F1020" s="100" t="s">
        <v>4410</v>
      </c>
      <c r="G1020" s="116">
        <v>49611</v>
      </c>
      <c r="H1020" s="117"/>
      <c r="I1020" s="109">
        <v>49605.531000000003</v>
      </c>
      <c r="J1020" s="109">
        <v>150</v>
      </c>
      <c r="K1020" s="113"/>
    </row>
    <row r="1021" spans="2:11" s="60" customFormat="1" ht="25.5" x14ac:dyDescent="0.2">
      <c r="B1021" s="96" t="s">
        <v>3984</v>
      </c>
      <c r="C1021" s="100" t="s">
        <v>400</v>
      </c>
      <c r="D1021" s="113">
        <v>33</v>
      </c>
      <c r="E1021" s="113">
        <v>40009115</v>
      </c>
      <c r="F1021" s="100" t="s">
        <v>4411</v>
      </c>
      <c r="G1021" s="116">
        <v>92572.880999999994</v>
      </c>
      <c r="H1021" s="117"/>
      <c r="I1021" s="109">
        <v>9208.9590000000007</v>
      </c>
      <c r="J1021" s="109">
        <v>150</v>
      </c>
      <c r="K1021" s="113"/>
    </row>
    <row r="1022" spans="2:11" s="60" customFormat="1" x14ac:dyDescent="0.2">
      <c r="B1022" s="96" t="s">
        <v>3984</v>
      </c>
      <c r="C1022" s="100" t="s">
        <v>403</v>
      </c>
      <c r="D1022" s="113">
        <v>33</v>
      </c>
      <c r="E1022" s="113">
        <v>40009119</v>
      </c>
      <c r="F1022" s="100" t="s">
        <v>4412</v>
      </c>
      <c r="G1022" s="116">
        <v>39646.188999999998</v>
      </c>
      <c r="H1022" s="117"/>
      <c r="I1022" s="109">
        <v>39646</v>
      </c>
      <c r="J1022" s="109">
        <v>150</v>
      </c>
      <c r="K1022" s="113"/>
    </row>
    <row r="1023" spans="2:11" s="60" customFormat="1" x14ac:dyDescent="0.2">
      <c r="B1023" s="96" t="s">
        <v>3984</v>
      </c>
      <c r="C1023" s="100" t="s">
        <v>395</v>
      </c>
      <c r="D1023" s="113">
        <v>33</v>
      </c>
      <c r="E1023" s="113">
        <v>40009129</v>
      </c>
      <c r="F1023" s="100" t="s">
        <v>4413</v>
      </c>
      <c r="G1023" s="116">
        <v>55508.071000000004</v>
      </c>
      <c r="H1023" s="117"/>
      <c r="I1023" s="109">
        <v>43687.561999999998</v>
      </c>
      <c r="J1023" s="109">
        <v>150</v>
      </c>
      <c r="K1023" s="113"/>
    </row>
    <row r="1024" spans="2:11" s="60" customFormat="1" x14ac:dyDescent="0.2">
      <c r="B1024" s="96" t="s">
        <v>3984</v>
      </c>
      <c r="C1024" s="100" t="s">
        <v>395</v>
      </c>
      <c r="D1024" s="113">
        <v>33</v>
      </c>
      <c r="E1024" s="113">
        <v>40009135</v>
      </c>
      <c r="F1024" s="100" t="s">
        <v>4414</v>
      </c>
      <c r="G1024" s="116">
        <v>55550.821000000004</v>
      </c>
      <c r="H1024" s="117"/>
      <c r="I1024" s="109">
        <v>33345</v>
      </c>
      <c r="J1024" s="109">
        <v>150</v>
      </c>
      <c r="K1024" s="113"/>
    </row>
    <row r="1025" spans="2:11" s="60" customFormat="1" x14ac:dyDescent="0.2">
      <c r="B1025" s="96" t="s">
        <v>3984</v>
      </c>
      <c r="C1025" s="100" t="s">
        <v>395</v>
      </c>
      <c r="D1025" s="113">
        <v>33</v>
      </c>
      <c r="E1025" s="113">
        <v>40009136</v>
      </c>
      <c r="F1025" s="100" t="s">
        <v>4415</v>
      </c>
      <c r="G1025" s="116">
        <v>59994</v>
      </c>
      <c r="H1025" s="117"/>
      <c r="I1025" s="109">
        <v>59623.635999999999</v>
      </c>
      <c r="J1025" s="109">
        <v>150</v>
      </c>
      <c r="K1025" s="113"/>
    </row>
    <row r="1026" spans="2:11" s="60" customFormat="1" x14ac:dyDescent="0.2">
      <c r="B1026" s="96" t="s">
        <v>3984</v>
      </c>
      <c r="C1026" s="100" t="s">
        <v>395</v>
      </c>
      <c r="D1026" s="113">
        <v>33</v>
      </c>
      <c r="E1026" s="113">
        <v>40009138</v>
      </c>
      <c r="F1026" s="100" t="s">
        <v>4416</v>
      </c>
      <c r="G1026" s="116">
        <v>57691.885999999999</v>
      </c>
      <c r="H1026" s="117"/>
      <c r="I1026" s="109">
        <v>56537</v>
      </c>
      <c r="J1026" s="109">
        <v>150</v>
      </c>
      <c r="K1026" s="113"/>
    </row>
    <row r="1027" spans="2:11" s="60" customFormat="1" x14ac:dyDescent="0.2">
      <c r="B1027" s="96" t="s">
        <v>3984</v>
      </c>
      <c r="C1027" s="100" t="s">
        <v>398</v>
      </c>
      <c r="D1027" s="113">
        <v>33</v>
      </c>
      <c r="E1027" s="113">
        <v>40009141</v>
      </c>
      <c r="F1027" s="100" t="s">
        <v>4417</v>
      </c>
      <c r="G1027" s="116">
        <v>33622.817000000003</v>
      </c>
      <c r="H1027" s="117"/>
      <c r="I1027" s="109">
        <v>30606.523000000001</v>
      </c>
      <c r="J1027" s="109">
        <v>150</v>
      </c>
      <c r="K1027" s="113"/>
    </row>
    <row r="1028" spans="2:11" s="60" customFormat="1" x14ac:dyDescent="0.2">
      <c r="B1028" s="96" t="s">
        <v>3984</v>
      </c>
      <c r="C1028" s="100" t="s">
        <v>400</v>
      </c>
      <c r="D1028" s="113">
        <v>33</v>
      </c>
      <c r="E1028" s="113">
        <v>40009142</v>
      </c>
      <c r="F1028" s="100" t="s">
        <v>4418</v>
      </c>
      <c r="G1028" s="116">
        <v>84784.23</v>
      </c>
      <c r="H1028" s="117"/>
      <c r="I1028" s="109">
        <v>8410.92</v>
      </c>
      <c r="J1028" s="109">
        <v>150</v>
      </c>
      <c r="K1028" s="113"/>
    </row>
    <row r="1029" spans="2:11" s="60" customFormat="1" x14ac:dyDescent="0.2">
      <c r="B1029" s="96" t="s">
        <v>3984</v>
      </c>
      <c r="C1029" s="100" t="s">
        <v>407</v>
      </c>
      <c r="D1029" s="113">
        <v>33</v>
      </c>
      <c r="E1029" s="113">
        <v>40009143</v>
      </c>
      <c r="F1029" s="100" t="s">
        <v>4419</v>
      </c>
      <c r="G1029" s="116">
        <v>77284.240999999995</v>
      </c>
      <c r="H1029" s="117"/>
      <c r="I1029" s="109">
        <v>12380.513000000001</v>
      </c>
      <c r="J1029" s="109">
        <v>150</v>
      </c>
      <c r="K1029" s="113"/>
    </row>
    <row r="1030" spans="2:11" s="60" customFormat="1" x14ac:dyDescent="0.2">
      <c r="B1030" s="96" t="s">
        <v>3984</v>
      </c>
      <c r="C1030" s="100" t="s">
        <v>407</v>
      </c>
      <c r="D1030" s="113">
        <v>33</v>
      </c>
      <c r="E1030" s="113">
        <v>40009144</v>
      </c>
      <c r="F1030" s="100" t="s">
        <v>4420</v>
      </c>
      <c r="G1030" s="116">
        <v>76795.759000000005</v>
      </c>
      <c r="H1030" s="117"/>
      <c r="I1030" s="109">
        <v>39178.023000000001</v>
      </c>
      <c r="J1030" s="109">
        <v>150</v>
      </c>
      <c r="K1030" s="113"/>
    </row>
    <row r="1031" spans="2:11" s="60" customFormat="1" ht="25.5" x14ac:dyDescent="0.2">
      <c r="B1031" s="96" t="s">
        <v>3984</v>
      </c>
      <c r="C1031" s="100" t="s">
        <v>404</v>
      </c>
      <c r="D1031" s="113">
        <v>33</v>
      </c>
      <c r="E1031" s="113">
        <v>40009149</v>
      </c>
      <c r="F1031" s="100" t="s">
        <v>4421</v>
      </c>
      <c r="G1031" s="116">
        <v>62658.855000000003</v>
      </c>
      <c r="H1031" s="117"/>
      <c r="I1031" s="109">
        <v>6351.625</v>
      </c>
      <c r="J1031" s="109">
        <v>150</v>
      </c>
      <c r="K1031" s="113"/>
    </row>
    <row r="1032" spans="2:11" s="60" customFormat="1" x14ac:dyDescent="0.2">
      <c r="B1032" s="96" t="s">
        <v>3984</v>
      </c>
      <c r="C1032" s="100" t="s">
        <v>402</v>
      </c>
      <c r="D1032" s="113">
        <v>33</v>
      </c>
      <c r="E1032" s="113">
        <v>40009151</v>
      </c>
      <c r="F1032" s="100" t="s">
        <v>4422</v>
      </c>
      <c r="G1032" s="116">
        <v>24935.184000000001</v>
      </c>
      <c r="H1032" s="117"/>
      <c r="I1032" s="109">
        <v>5119.5659999999998</v>
      </c>
      <c r="J1032" s="109">
        <v>150</v>
      </c>
      <c r="K1032" s="113"/>
    </row>
    <row r="1033" spans="2:11" s="60" customFormat="1" x14ac:dyDescent="0.2">
      <c r="B1033" s="96" t="s">
        <v>3984</v>
      </c>
      <c r="C1033" s="100" t="s">
        <v>398</v>
      </c>
      <c r="D1033" s="113">
        <v>33</v>
      </c>
      <c r="E1033" s="113">
        <v>40009154</v>
      </c>
      <c r="F1033" s="100" t="s">
        <v>4423</v>
      </c>
      <c r="G1033" s="116">
        <v>49057.631999999998</v>
      </c>
      <c r="H1033" s="117"/>
      <c r="I1033" s="109">
        <v>36006</v>
      </c>
      <c r="J1033" s="109">
        <v>150</v>
      </c>
      <c r="K1033" s="113"/>
    </row>
    <row r="1034" spans="2:11" s="60" customFormat="1" ht="25.5" x14ac:dyDescent="0.2">
      <c r="B1034" s="96" t="s">
        <v>3984</v>
      </c>
      <c r="C1034" s="100" t="s">
        <v>402</v>
      </c>
      <c r="D1034" s="113">
        <v>33</v>
      </c>
      <c r="E1034" s="113">
        <v>40009160</v>
      </c>
      <c r="F1034" s="100" t="s">
        <v>4424</v>
      </c>
      <c r="G1034" s="116">
        <v>41911.800000000003</v>
      </c>
      <c r="H1034" s="117"/>
      <c r="I1034" s="109">
        <v>8295.2800000000007</v>
      </c>
      <c r="J1034" s="109">
        <v>150</v>
      </c>
      <c r="K1034" s="113"/>
    </row>
    <row r="1035" spans="2:11" s="60" customFormat="1" x14ac:dyDescent="0.2">
      <c r="B1035" s="96" t="s">
        <v>3984</v>
      </c>
      <c r="C1035" s="100" t="s">
        <v>402</v>
      </c>
      <c r="D1035" s="113">
        <v>33</v>
      </c>
      <c r="E1035" s="113">
        <v>40009163</v>
      </c>
      <c r="F1035" s="100" t="s">
        <v>4425</v>
      </c>
      <c r="G1035" s="116">
        <v>39446.044000000002</v>
      </c>
      <c r="H1035" s="117"/>
      <c r="I1035" s="109">
        <v>39446</v>
      </c>
      <c r="J1035" s="109">
        <v>150</v>
      </c>
      <c r="K1035" s="113"/>
    </row>
    <row r="1036" spans="2:11" s="60" customFormat="1" ht="25.5" x14ac:dyDescent="0.2">
      <c r="B1036" s="96" t="s">
        <v>3984</v>
      </c>
      <c r="C1036" s="100" t="s">
        <v>410</v>
      </c>
      <c r="D1036" s="113">
        <v>33</v>
      </c>
      <c r="E1036" s="113">
        <v>40009166</v>
      </c>
      <c r="F1036" s="100" t="s">
        <v>4426</v>
      </c>
      <c r="G1036" s="116">
        <v>64381.262000000002</v>
      </c>
      <c r="H1036" s="117"/>
      <c r="I1036" s="109">
        <v>64381</v>
      </c>
      <c r="J1036" s="109">
        <v>150</v>
      </c>
      <c r="K1036" s="113"/>
    </row>
    <row r="1037" spans="2:11" s="60" customFormat="1" x14ac:dyDescent="0.2">
      <c r="B1037" s="96" t="s">
        <v>3984</v>
      </c>
      <c r="C1037" s="100" t="s">
        <v>404</v>
      </c>
      <c r="D1037" s="113">
        <v>33</v>
      </c>
      <c r="E1037" s="113">
        <v>40009167</v>
      </c>
      <c r="F1037" s="100" t="s">
        <v>4427</v>
      </c>
      <c r="G1037" s="116">
        <v>27469.291000000001</v>
      </c>
      <c r="H1037" s="117"/>
      <c r="I1037" s="109">
        <v>2692.152</v>
      </c>
      <c r="J1037" s="109">
        <v>150</v>
      </c>
      <c r="K1037" s="113"/>
    </row>
    <row r="1038" spans="2:11" s="60" customFormat="1" x14ac:dyDescent="0.2">
      <c r="B1038" s="96" t="s">
        <v>3984</v>
      </c>
      <c r="C1038" s="100" t="s">
        <v>396</v>
      </c>
      <c r="D1038" s="113">
        <v>33</v>
      </c>
      <c r="E1038" s="113">
        <v>40009433</v>
      </c>
      <c r="F1038" s="100" t="s">
        <v>4428</v>
      </c>
      <c r="G1038" s="116">
        <v>24999.764999999999</v>
      </c>
      <c r="H1038" s="117"/>
      <c r="I1038" s="109">
        <v>25000</v>
      </c>
      <c r="J1038" s="109">
        <v>150</v>
      </c>
      <c r="K1038" s="113"/>
    </row>
    <row r="1039" spans="2:11" s="60" customFormat="1" ht="25.5" x14ac:dyDescent="0.2">
      <c r="B1039" s="96" t="s">
        <v>3984</v>
      </c>
      <c r="C1039" s="100" t="s">
        <v>401</v>
      </c>
      <c r="D1039" s="113">
        <v>33</v>
      </c>
      <c r="E1039" s="113">
        <v>30463288</v>
      </c>
      <c r="F1039" s="100" t="s">
        <v>4429</v>
      </c>
      <c r="G1039" s="116">
        <v>16577</v>
      </c>
      <c r="H1039" s="117"/>
      <c r="I1039" s="109">
        <v>8704</v>
      </c>
      <c r="J1039" s="109">
        <v>150</v>
      </c>
      <c r="K1039" s="113"/>
    </row>
    <row r="1040" spans="2:11" s="60" customFormat="1" ht="25.5" x14ac:dyDescent="0.2">
      <c r="B1040" s="96" t="s">
        <v>3984</v>
      </c>
      <c r="C1040" s="100" t="s">
        <v>399</v>
      </c>
      <c r="D1040" s="113">
        <v>33</v>
      </c>
      <c r="E1040" s="113">
        <v>30467737</v>
      </c>
      <c r="F1040" s="100" t="s">
        <v>4430</v>
      </c>
      <c r="G1040" s="116">
        <v>28732</v>
      </c>
      <c r="H1040" s="117"/>
      <c r="I1040" s="109">
        <v>28733</v>
      </c>
      <c r="J1040" s="109">
        <v>150</v>
      </c>
      <c r="K1040" s="113"/>
    </row>
    <row r="1041" spans="2:11" s="60" customFormat="1" x14ac:dyDescent="0.2">
      <c r="B1041" s="96" t="s">
        <v>3984</v>
      </c>
      <c r="C1041" s="100" t="s">
        <v>63</v>
      </c>
      <c r="D1041" s="113">
        <v>33</v>
      </c>
      <c r="E1041" s="113">
        <v>30419786</v>
      </c>
      <c r="F1041" s="100" t="s">
        <v>4431</v>
      </c>
      <c r="G1041" s="116">
        <v>621901</v>
      </c>
      <c r="H1041" s="117"/>
      <c r="I1041" s="109">
        <v>69602</v>
      </c>
      <c r="J1041" s="109">
        <v>720</v>
      </c>
      <c r="K1041" s="113"/>
    </row>
    <row r="1042" spans="2:11" s="60" customFormat="1" x14ac:dyDescent="0.2">
      <c r="B1042" s="96" t="s">
        <v>3984</v>
      </c>
      <c r="C1042" s="100" t="s">
        <v>63</v>
      </c>
      <c r="D1042" s="113">
        <v>33</v>
      </c>
      <c r="E1042" s="113">
        <v>30452923</v>
      </c>
      <c r="F1042" s="100" t="s">
        <v>4432</v>
      </c>
      <c r="G1042" s="116">
        <v>213878</v>
      </c>
      <c r="H1042" s="117"/>
      <c r="I1042" s="109">
        <v>0</v>
      </c>
      <c r="J1042" s="109">
        <v>720</v>
      </c>
      <c r="K1042" s="113"/>
    </row>
    <row r="1043" spans="2:11" s="60" customFormat="1" ht="25.5" x14ac:dyDescent="0.2">
      <c r="B1043" s="96" t="s">
        <v>3984</v>
      </c>
      <c r="C1043" s="100" t="s">
        <v>407</v>
      </c>
      <c r="D1043" s="113">
        <v>33</v>
      </c>
      <c r="E1043" s="113">
        <v>30436632</v>
      </c>
      <c r="F1043" s="100" t="s">
        <v>4433</v>
      </c>
      <c r="G1043" s="116">
        <v>60000</v>
      </c>
      <c r="H1043" s="117"/>
      <c r="I1043" s="109">
        <v>1136.412</v>
      </c>
      <c r="J1043" s="109">
        <v>630</v>
      </c>
      <c r="K1043" s="113"/>
    </row>
    <row r="1044" spans="2:11" s="60" customFormat="1" ht="25.5" x14ac:dyDescent="0.2">
      <c r="B1044" s="96" t="s">
        <v>3984</v>
      </c>
      <c r="C1044" s="100" t="s">
        <v>63</v>
      </c>
      <c r="D1044" s="113">
        <v>33</v>
      </c>
      <c r="E1044" s="113">
        <v>40001628</v>
      </c>
      <c r="F1044" s="100" t="s">
        <v>4434</v>
      </c>
      <c r="G1044" s="116">
        <v>600000</v>
      </c>
      <c r="H1044" s="117"/>
      <c r="I1044" s="109">
        <v>42450</v>
      </c>
      <c r="J1044" s="109">
        <v>600</v>
      </c>
      <c r="K1044" s="113"/>
    </row>
    <row r="1045" spans="2:11" s="60" customFormat="1" x14ac:dyDescent="0.2">
      <c r="B1045" s="96" t="s">
        <v>3984</v>
      </c>
      <c r="C1045" s="100" t="s">
        <v>63</v>
      </c>
      <c r="D1045" s="113">
        <v>33</v>
      </c>
      <c r="E1045" s="113">
        <v>40001109</v>
      </c>
      <c r="F1045" s="100" t="s">
        <v>4435</v>
      </c>
      <c r="G1045" s="116">
        <v>161203</v>
      </c>
      <c r="H1045" s="117"/>
      <c r="I1045" s="109">
        <v>39991.313000000002</v>
      </c>
      <c r="J1045" s="109">
        <v>300</v>
      </c>
      <c r="K1045" s="113"/>
    </row>
    <row r="1046" spans="2:11" s="60" customFormat="1" ht="25.5" x14ac:dyDescent="0.2">
      <c r="B1046" s="96" t="s">
        <v>3984</v>
      </c>
      <c r="C1046" s="100" t="s">
        <v>63</v>
      </c>
      <c r="D1046" s="113">
        <v>33</v>
      </c>
      <c r="E1046" s="113">
        <v>40003064</v>
      </c>
      <c r="F1046" s="100" t="s">
        <v>4436</v>
      </c>
      <c r="G1046" s="116">
        <v>317346</v>
      </c>
      <c r="H1046" s="117"/>
      <c r="I1046" s="109">
        <v>43869</v>
      </c>
      <c r="J1046" s="109">
        <v>660</v>
      </c>
      <c r="K1046" s="113"/>
    </row>
    <row r="1047" spans="2:11" s="60" customFormat="1" ht="25.5" x14ac:dyDescent="0.2">
      <c r="B1047" s="96" t="s">
        <v>3984</v>
      </c>
      <c r="C1047" s="100" t="s">
        <v>63</v>
      </c>
      <c r="D1047" s="113">
        <v>33</v>
      </c>
      <c r="E1047" s="113">
        <v>40000006</v>
      </c>
      <c r="F1047" s="100" t="s">
        <v>4437</v>
      </c>
      <c r="G1047" s="116">
        <v>853400</v>
      </c>
      <c r="H1047" s="117"/>
      <c r="I1047" s="109">
        <v>24031</v>
      </c>
      <c r="J1047" s="109">
        <v>720</v>
      </c>
      <c r="K1047" s="113"/>
    </row>
    <row r="1048" spans="2:11" x14ac:dyDescent="0.2">
      <c r="B1048" s="104" t="s">
        <v>3985</v>
      </c>
      <c r="C1048" s="97" t="s">
        <v>3119</v>
      </c>
      <c r="D1048" s="98">
        <v>31</v>
      </c>
      <c r="E1048" s="98">
        <v>30132855</v>
      </c>
      <c r="F1048" s="100" t="s">
        <v>3120</v>
      </c>
      <c r="G1048" s="101">
        <v>88231</v>
      </c>
      <c r="H1048" s="101">
        <v>88231</v>
      </c>
      <c r="I1048" s="101">
        <v>26000</v>
      </c>
      <c r="J1048" s="101">
        <v>1080</v>
      </c>
      <c r="K1048" s="98"/>
    </row>
    <row r="1049" spans="2:11" x14ac:dyDescent="0.2">
      <c r="B1049" s="104" t="s">
        <v>3985</v>
      </c>
      <c r="C1049" s="97" t="s">
        <v>3121</v>
      </c>
      <c r="D1049" s="98">
        <v>31</v>
      </c>
      <c r="E1049" s="98">
        <v>30443973</v>
      </c>
      <c r="F1049" s="100" t="s">
        <v>3122</v>
      </c>
      <c r="G1049" s="101">
        <v>27100</v>
      </c>
      <c r="H1049" s="101">
        <v>27100</v>
      </c>
      <c r="I1049" s="101">
        <v>27100</v>
      </c>
      <c r="J1049" s="101">
        <v>300</v>
      </c>
      <c r="K1049" s="98"/>
    </row>
    <row r="1050" spans="2:11" x14ac:dyDescent="0.2">
      <c r="B1050" s="104" t="s">
        <v>3985</v>
      </c>
      <c r="C1050" s="97" t="s">
        <v>3123</v>
      </c>
      <c r="D1050" s="98">
        <v>31</v>
      </c>
      <c r="E1050" s="98">
        <v>40000975</v>
      </c>
      <c r="F1050" s="100" t="s">
        <v>3124</v>
      </c>
      <c r="G1050" s="101">
        <v>20021</v>
      </c>
      <c r="H1050" s="101">
        <v>19566</v>
      </c>
      <c r="I1050" s="101">
        <v>19480</v>
      </c>
      <c r="J1050" s="101">
        <v>180</v>
      </c>
      <c r="K1050" s="98"/>
    </row>
    <row r="1051" spans="2:11" x14ac:dyDescent="0.2">
      <c r="B1051" s="104" t="s">
        <v>3985</v>
      </c>
      <c r="C1051" s="97" t="s">
        <v>3125</v>
      </c>
      <c r="D1051" s="98">
        <v>31</v>
      </c>
      <c r="E1051" s="98">
        <v>40005147</v>
      </c>
      <c r="F1051" s="100" t="s">
        <v>3126</v>
      </c>
      <c r="G1051" s="101">
        <v>53873</v>
      </c>
      <c r="H1051" s="101">
        <v>53873</v>
      </c>
      <c r="I1051" s="101">
        <v>12900</v>
      </c>
      <c r="J1051" s="101">
        <v>150</v>
      </c>
      <c r="K1051" s="98"/>
    </row>
    <row r="1052" spans="2:11" x14ac:dyDescent="0.2">
      <c r="B1052" s="104" t="s">
        <v>3985</v>
      </c>
      <c r="C1052" s="97" t="s">
        <v>3127</v>
      </c>
      <c r="D1052" s="98">
        <v>31</v>
      </c>
      <c r="E1052" s="98">
        <v>40013035</v>
      </c>
      <c r="F1052" s="100" t="s">
        <v>3128</v>
      </c>
      <c r="G1052" s="101">
        <v>37295</v>
      </c>
      <c r="H1052" s="101">
        <v>37295</v>
      </c>
      <c r="I1052" s="101">
        <v>3535</v>
      </c>
      <c r="J1052" s="101">
        <v>210</v>
      </c>
      <c r="K1052" s="98"/>
    </row>
    <row r="1053" spans="2:11" x14ac:dyDescent="0.2">
      <c r="B1053" s="104" t="s">
        <v>3985</v>
      </c>
      <c r="C1053" s="97" t="s">
        <v>3129</v>
      </c>
      <c r="D1053" s="98">
        <v>31</v>
      </c>
      <c r="E1053" s="98">
        <v>30485939</v>
      </c>
      <c r="F1053" s="100" t="s">
        <v>3130</v>
      </c>
      <c r="G1053" s="101">
        <v>16549</v>
      </c>
      <c r="H1053" s="101">
        <v>16549</v>
      </c>
      <c r="I1053" s="101">
        <v>9000</v>
      </c>
      <c r="J1053" s="101">
        <v>330</v>
      </c>
      <c r="K1053" s="98"/>
    </row>
    <row r="1054" spans="2:11" x14ac:dyDescent="0.2">
      <c r="B1054" s="104" t="s">
        <v>3985</v>
      </c>
      <c r="C1054" s="97" t="s">
        <v>3131</v>
      </c>
      <c r="D1054" s="98">
        <v>31</v>
      </c>
      <c r="E1054" s="98">
        <v>30130360</v>
      </c>
      <c r="F1054" s="100" t="s">
        <v>3132</v>
      </c>
      <c r="G1054" s="101">
        <v>45430</v>
      </c>
      <c r="H1054" s="101">
        <v>45430</v>
      </c>
      <c r="I1054" s="101">
        <v>25960</v>
      </c>
      <c r="J1054" s="101">
        <v>350</v>
      </c>
      <c r="K1054" s="98"/>
    </row>
    <row r="1055" spans="2:11" x14ac:dyDescent="0.2">
      <c r="B1055" s="104" t="s">
        <v>3985</v>
      </c>
      <c r="C1055" s="97" t="s">
        <v>3133</v>
      </c>
      <c r="D1055" s="98">
        <v>31</v>
      </c>
      <c r="E1055" s="98">
        <v>30317322</v>
      </c>
      <c r="F1055" s="100" t="s">
        <v>3134</v>
      </c>
      <c r="G1055" s="101">
        <v>219139</v>
      </c>
      <c r="H1055" s="101">
        <v>34817</v>
      </c>
      <c r="I1055" s="101">
        <v>30000</v>
      </c>
      <c r="J1055" s="101">
        <v>840</v>
      </c>
      <c r="K1055" s="98"/>
    </row>
    <row r="1056" spans="2:11" x14ac:dyDescent="0.2">
      <c r="B1056" s="104" t="s">
        <v>3985</v>
      </c>
      <c r="C1056" s="97" t="s">
        <v>3135</v>
      </c>
      <c r="D1056" s="98">
        <v>31</v>
      </c>
      <c r="E1056" s="98">
        <v>30485993</v>
      </c>
      <c r="F1056" s="100" t="s">
        <v>3136</v>
      </c>
      <c r="G1056" s="101">
        <v>138125</v>
      </c>
      <c r="H1056" s="101">
        <v>61411</v>
      </c>
      <c r="I1056" s="101">
        <v>34930.875</v>
      </c>
      <c r="J1056" s="101">
        <v>1069</v>
      </c>
      <c r="K1056" s="98"/>
    </row>
    <row r="1057" spans="2:11" x14ac:dyDescent="0.2">
      <c r="B1057" s="104" t="s">
        <v>3985</v>
      </c>
      <c r="C1057" s="97" t="s">
        <v>3137</v>
      </c>
      <c r="D1057" s="98">
        <v>31</v>
      </c>
      <c r="E1057" s="98">
        <v>30369726</v>
      </c>
      <c r="F1057" s="100" t="s">
        <v>3138</v>
      </c>
      <c r="G1057" s="101">
        <v>75974</v>
      </c>
      <c r="H1057" s="101">
        <v>75974</v>
      </c>
      <c r="I1057" s="101">
        <v>24005.87</v>
      </c>
      <c r="J1057" s="101">
        <v>910</v>
      </c>
      <c r="K1057" s="98"/>
    </row>
    <row r="1058" spans="2:11" x14ac:dyDescent="0.2">
      <c r="B1058" s="104" t="s">
        <v>3985</v>
      </c>
      <c r="C1058" s="97" t="s">
        <v>3139</v>
      </c>
      <c r="D1058" s="98">
        <v>31</v>
      </c>
      <c r="E1058" s="98">
        <v>40002634</v>
      </c>
      <c r="F1058" s="100" t="s">
        <v>3140</v>
      </c>
      <c r="G1058" s="101">
        <v>19043</v>
      </c>
      <c r="H1058" s="101">
        <v>19043</v>
      </c>
      <c r="I1058" s="101">
        <v>5395.91</v>
      </c>
      <c r="J1058" s="101">
        <v>228</v>
      </c>
      <c r="K1058" s="98"/>
    </row>
    <row r="1059" spans="2:11" x14ac:dyDescent="0.2">
      <c r="B1059" s="104" t="s">
        <v>3985</v>
      </c>
      <c r="C1059" s="97" t="s">
        <v>3141</v>
      </c>
      <c r="D1059" s="98">
        <v>31</v>
      </c>
      <c r="E1059" s="98">
        <v>30477693</v>
      </c>
      <c r="F1059" s="100" t="s">
        <v>3142</v>
      </c>
      <c r="G1059" s="101">
        <v>390876</v>
      </c>
      <c r="H1059" s="101">
        <v>390876</v>
      </c>
      <c r="I1059" s="101">
        <v>124951.97900000001</v>
      </c>
      <c r="J1059" s="101">
        <v>350</v>
      </c>
      <c r="K1059" s="103" t="s">
        <v>588</v>
      </c>
    </row>
    <row r="1060" spans="2:11" x14ac:dyDescent="0.2">
      <c r="B1060" s="104" t="s">
        <v>3985</v>
      </c>
      <c r="C1060" s="97" t="s">
        <v>3143</v>
      </c>
      <c r="D1060" s="98">
        <v>31</v>
      </c>
      <c r="E1060" s="98">
        <v>20039270</v>
      </c>
      <c r="F1060" s="100" t="s">
        <v>3144</v>
      </c>
      <c r="G1060" s="101">
        <v>362715</v>
      </c>
      <c r="H1060" s="101">
        <v>362715</v>
      </c>
      <c r="I1060" s="101">
        <v>145264.56599999999</v>
      </c>
      <c r="J1060" s="101">
        <v>240</v>
      </c>
      <c r="K1060" s="98"/>
    </row>
    <row r="1061" spans="2:11" x14ac:dyDescent="0.2">
      <c r="B1061" s="104" t="s">
        <v>3985</v>
      </c>
      <c r="C1061" s="97" t="s">
        <v>3131</v>
      </c>
      <c r="D1061" s="98">
        <v>31</v>
      </c>
      <c r="E1061" s="98">
        <v>40000026</v>
      </c>
      <c r="F1061" s="100" t="s">
        <v>3145</v>
      </c>
      <c r="G1061" s="101">
        <v>65936</v>
      </c>
      <c r="H1061" s="101">
        <v>65936</v>
      </c>
      <c r="I1061" s="101">
        <v>66292.374000000011</v>
      </c>
      <c r="J1061" s="101">
        <v>120</v>
      </c>
      <c r="K1061" s="103" t="s">
        <v>588</v>
      </c>
    </row>
    <row r="1062" spans="2:11" x14ac:dyDescent="0.2">
      <c r="B1062" s="104" t="s">
        <v>3985</v>
      </c>
      <c r="C1062" s="97" t="s">
        <v>3146</v>
      </c>
      <c r="D1062" s="98">
        <v>31</v>
      </c>
      <c r="E1062" s="98">
        <v>30465048</v>
      </c>
      <c r="F1062" s="100" t="s">
        <v>3147</v>
      </c>
      <c r="G1062" s="101">
        <v>1777975</v>
      </c>
      <c r="H1062" s="101">
        <v>1777974</v>
      </c>
      <c r="I1062" s="101">
        <v>862180.58</v>
      </c>
      <c r="J1062" s="101">
        <v>720</v>
      </c>
      <c r="K1062" s="103" t="s">
        <v>588</v>
      </c>
    </row>
    <row r="1063" spans="2:11" x14ac:dyDescent="0.2">
      <c r="B1063" s="104" t="s">
        <v>3985</v>
      </c>
      <c r="C1063" s="97" t="s">
        <v>3148</v>
      </c>
      <c r="D1063" s="98">
        <v>31</v>
      </c>
      <c r="E1063" s="98">
        <v>30270322</v>
      </c>
      <c r="F1063" s="100" t="s">
        <v>3149</v>
      </c>
      <c r="G1063" s="101">
        <v>554433</v>
      </c>
      <c r="H1063" s="101">
        <v>554433</v>
      </c>
      <c r="I1063" s="101">
        <v>36931.478000000003</v>
      </c>
      <c r="J1063" s="101">
        <v>500</v>
      </c>
      <c r="K1063" s="98"/>
    </row>
    <row r="1064" spans="2:11" x14ac:dyDescent="0.2">
      <c r="B1064" s="104" t="s">
        <v>3985</v>
      </c>
      <c r="C1064" s="97" t="s">
        <v>3139</v>
      </c>
      <c r="D1064" s="98">
        <v>31</v>
      </c>
      <c r="E1064" s="98">
        <v>40004673</v>
      </c>
      <c r="F1064" s="100" t="s">
        <v>3150</v>
      </c>
      <c r="G1064" s="101">
        <v>28227</v>
      </c>
      <c r="H1064" s="101">
        <v>28227</v>
      </c>
      <c r="I1064" s="101">
        <v>8214.5669999999991</v>
      </c>
      <c r="J1064" s="101">
        <v>170</v>
      </c>
      <c r="K1064" s="98"/>
    </row>
    <row r="1065" spans="2:11" x14ac:dyDescent="0.2">
      <c r="B1065" s="104" t="s">
        <v>3985</v>
      </c>
      <c r="C1065" s="97" t="s">
        <v>53</v>
      </c>
      <c r="D1065" s="98">
        <v>31</v>
      </c>
      <c r="E1065" s="98">
        <v>30124753</v>
      </c>
      <c r="F1065" s="100" t="s">
        <v>3151</v>
      </c>
      <c r="G1065" s="101">
        <v>184518</v>
      </c>
      <c r="H1065" s="101">
        <v>169228</v>
      </c>
      <c r="I1065" s="101">
        <v>143922.16899999997</v>
      </c>
      <c r="J1065" s="101">
        <v>365</v>
      </c>
      <c r="K1065" s="98"/>
    </row>
    <row r="1066" spans="2:11" x14ac:dyDescent="0.2">
      <c r="B1066" s="104" t="s">
        <v>3985</v>
      </c>
      <c r="C1066" s="97" t="s">
        <v>3139</v>
      </c>
      <c r="D1066" s="98">
        <v>31</v>
      </c>
      <c r="E1066" s="98">
        <v>40003274</v>
      </c>
      <c r="F1066" s="100" t="s">
        <v>3152</v>
      </c>
      <c r="G1066" s="101">
        <v>36043</v>
      </c>
      <c r="H1066" s="101">
        <v>36043</v>
      </c>
      <c r="I1066" s="101">
        <v>10495.986000000001</v>
      </c>
      <c r="J1066" s="101">
        <v>230</v>
      </c>
      <c r="K1066" s="98"/>
    </row>
    <row r="1067" spans="2:11" x14ac:dyDescent="0.2">
      <c r="B1067" s="104" t="s">
        <v>3985</v>
      </c>
      <c r="C1067" s="97" t="s">
        <v>3141</v>
      </c>
      <c r="D1067" s="98">
        <v>31</v>
      </c>
      <c r="E1067" s="98">
        <v>30402677</v>
      </c>
      <c r="F1067" s="100" t="s">
        <v>3153</v>
      </c>
      <c r="G1067" s="101">
        <v>64760</v>
      </c>
      <c r="H1067" s="101">
        <v>64760</v>
      </c>
      <c r="I1067" s="101">
        <v>64759.057000000001</v>
      </c>
      <c r="J1067" s="101">
        <v>150</v>
      </c>
      <c r="K1067" s="103" t="s">
        <v>588</v>
      </c>
    </row>
    <row r="1068" spans="2:11" x14ac:dyDescent="0.2">
      <c r="B1068" s="104" t="s">
        <v>3985</v>
      </c>
      <c r="C1068" s="97" t="s">
        <v>3154</v>
      </c>
      <c r="D1068" s="98">
        <v>31</v>
      </c>
      <c r="E1068" s="98">
        <v>30129952</v>
      </c>
      <c r="F1068" s="100" t="s">
        <v>3155</v>
      </c>
      <c r="G1068" s="101">
        <v>783508</v>
      </c>
      <c r="H1068" s="101">
        <v>783508</v>
      </c>
      <c r="I1068" s="101">
        <v>147718.90100000001</v>
      </c>
      <c r="J1068" s="101">
        <v>720</v>
      </c>
      <c r="K1068" s="98"/>
    </row>
    <row r="1069" spans="2:11" x14ac:dyDescent="0.2">
      <c r="B1069" s="104" t="s">
        <v>3985</v>
      </c>
      <c r="C1069" s="97" t="s">
        <v>3156</v>
      </c>
      <c r="D1069" s="98">
        <v>31</v>
      </c>
      <c r="E1069" s="98">
        <v>30114635</v>
      </c>
      <c r="F1069" s="100" t="s">
        <v>3157</v>
      </c>
      <c r="G1069" s="101">
        <v>881131</v>
      </c>
      <c r="H1069" s="101">
        <v>881131</v>
      </c>
      <c r="I1069" s="101">
        <v>434531.01500000007</v>
      </c>
      <c r="J1069" s="101">
        <v>720</v>
      </c>
      <c r="K1069" s="98"/>
    </row>
    <row r="1070" spans="2:11" x14ac:dyDescent="0.2">
      <c r="B1070" s="104" t="s">
        <v>3985</v>
      </c>
      <c r="C1070" s="97" t="s">
        <v>3141</v>
      </c>
      <c r="D1070" s="98">
        <v>31</v>
      </c>
      <c r="E1070" s="98">
        <v>30464945</v>
      </c>
      <c r="F1070" s="100" t="s">
        <v>3158</v>
      </c>
      <c r="G1070" s="101">
        <v>3449652</v>
      </c>
      <c r="H1070" s="101">
        <v>3449652</v>
      </c>
      <c r="I1070" s="101">
        <v>2581783.6330000004</v>
      </c>
      <c r="J1070" s="101">
        <v>720</v>
      </c>
      <c r="K1070" s="98"/>
    </row>
    <row r="1071" spans="2:11" x14ac:dyDescent="0.2">
      <c r="B1071" s="104" t="s">
        <v>3985</v>
      </c>
      <c r="C1071" s="97" t="s">
        <v>3159</v>
      </c>
      <c r="D1071" s="98">
        <v>31</v>
      </c>
      <c r="E1071" s="98">
        <v>30458866</v>
      </c>
      <c r="F1071" s="100" t="s">
        <v>3160</v>
      </c>
      <c r="G1071" s="101">
        <v>26396</v>
      </c>
      <c r="H1071" s="101">
        <v>24770</v>
      </c>
      <c r="I1071" s="101">
        <v>21876.572</v>
      </c>
      <c r="J1071" s="101">
        <v>350</v>
      </c>
      <c r="K1071" s="98"/>
    </row>
    <row r="1072" spans="2:11" x14ac:dyDescent="0.2">
      <c r="B1072" s="104" t="s">
        <v>3985</v>
      </c>
      <c r="C1072" s="97" t="s">
        <v>3161</v>
      </c>
      <c r="D1072" s="98">
        <v>31</v>
      </c>
      <c r="E1072" s="98">
        <v>30472059</v>
      </c>
      <c r="F1072" s="100" t="s">
        <v>3162</v>
      </c>
      <c r="G1072" s="101">
        <v>49153</v>
      </c>
      <c r="H1072" s="101">
        <v>49153</v>
      </c>
      <c r="I1072" s="101">
        <v>1400</v>
      </c>
      <c r="J1072" s="101">
        <v>150</v>
      </c>
      <c r="K1072" s="103" t="s">
        <v>588</v>
      </c>
    </row>
    <row r="1073" spans="2:11" x14ac:dyDescent="0.2">
      <c r="B1073" s="104" t="s">
        <v>3985</v>
      </c>
      <c r="C1073" s="97" t="s">
        <v>53</v>
      </c>
      <c r="D1073" s="98">
        <v>31</v>
      </c>
      <c r="E1073" s="98">
        <v>40000170</v>
      </c>
      <c r="F1073" s="100" t="s">
        <v>3163</v>
      </c>
      <c r="G1073" s="101">
        <v>81732</v>
      </c>
      <c r="H1073" s="101">
        <v>81732</v>
      </c>
      <c r="I1073" s="101">
        <v>79682.168000000005</v>
      </c>
      <c r="J1073" s="101">
        <v>300</v>
      </c>
      <c r="K1073" s="103" t="s">
        <v>588</v>
      </c>
    </row>
    <row r="1074" spans="2:11" x14ac:dyDescent="0.2">
      <c r="B1074" s="104" t="s">
        <v>3985</v>
      </c>
      <c r="C1074" s="97" t="s">
        <v>3164</v>
      </c>
      <c r="D1074" s="98">
        <v>31</v>
      </c>
      <c r="E1074" s="98">
        <v>30363123</v>
      </c>
      <c r="F1074" s="100" t="s">
        <v>3165</v>
      </c>
      <c r="G1074" s="101">
        <v>390284</v>
      </c>
      <c r="H1074" s="101">
        <v>390284</v>
      </c>
      <c r="I1074" s="101">
        <v>358140.35</v>
      </c>
      <c r="J1074" s="101">
        <v>171</v>
      </c>
      <c r="K1074" s="103" t="s">
        <v>588</v>
      </c>
    </row>
    <row r="1075" spans="2:11" x14ac:dyDescent="0.2">
      <c r="B1075" s="104" t="s">
        <v>3985</v>
      </c>
      <c r="C1075" s="97" t="s">
        <v>3146</v>
      </c>
      <c r="D1075" s="98">
        <v>31</v>
      </c>
      <c r="E1075" s="98">
        <v>30444822</v>
      </c>
      <c r="F1075" s="100" t="s">
        <v>3166</v>
      </c>
      <c r="G1075" s="101">
        <v>1517913</v>
      </c>
      <c r="H1075" s="101">
        <v>1517912</v>
      </c>
      <c r="I1075" s="101">
        <v>1381570.1229999997</v>
      </c>
      <c r="J1075" s="101">
        <v>540</v>
      </c>
      <c r="K1075" s="98"/>
    </row>
    <row r="1076" spans="2:11" x14ac:dyDescent="0.2">
      <c r="B1076" s="104" t="s">
        <v>3985</v>
      </c>
      <c r="C1076" s="97" t="s">
        <v>3167</v>
      </c>
      <c r="D1076" s="98">
        <v>31</v>
      </c>
      <c r="E1076" s="98">
        <v>30273122</v>
      </c>
      <c r="F1076" s="100" t="s">
        <v>3168</v>
      </c>
      <c r="G1076" s="101">
        <v>169725</v>
      </c>
      <c r="H1076" s="101">
        <v>169725</v>
      </c>
      <c r="I1076" s="101">
        <v>169724.76299999998</v>
      </c>
      <c r="J1076" s="101">
        <v>720</v>
      </c>
      <c r="K1076" s="98"/>
    </row>
    <row r="1077" spans="2:11" x14ac:dyDescent="0.2">
      <c r="B1077" s="104" t="s">
        <v>3985</v>
      </c>
      <c r="C1077" s="97" t="s">
        <v>3169</v>
      </c>
      <c r="D1077" s="98">
        <v>31</v>
      </c>
      <c r="E1077" s="98">
        <v>30459960</v>
      </c>
      <c r="F1077" s="100" t="s">
        <v>3170</v>
      </c>
      <c r="G1077" s="101">
        <v>1188928</v>
      </c>
      <c r="H1077" s="101">
        <v>1188927</v>
      </c>
      <c r="I1077" s="101">
        <v>68923.888000000006</v>
      </c>
      <c r="J1077" s="101">
        <v>720</v>
      </c>
      <c r="K1077" s="103" t="s">
        <v>588</v>
      </c>
    </row>
    <row r="1078" spans="2:11" x14ac:dyDescent="0.2">
      <c r="B1078" s="104" t="s">
        <v>3985</v>
      </c>
      <c r="C1078" s="97" t="s">
        <v>3171</v>
      </c>
      <c r="D1078" s="98">
        <v>31</v>
      </c>
      <c r="E1078" s="98">
        <v>30137492</v>
      </c>
      <c r="F1078" s="100" t="s">
        <v>3172</v>
      </c>
      <c r="G1078" s="101">
        <v>14415</v>
      </c>
      <c r="H1078" s="101">
        <v>14415</v>
      </c>
      <c r="I1078" s="101">
        <v>8713.3029999999999</v>
      </c>
      <c r="J1078" s="101">
        <v>360</v>
      </c>
      <c r="K1078" s="98"/>
    </row>
    <row r="1079" spans="2:11" x14ac:dyDescent="0.2">
      <c r="B1079" s="104" t="s">
        <v>3985</v>
      </c>
      <c r="C1079" s="97" t="s">
        <v>3173</v>
      </c>
      <c r="D1079" s="98">
        <v>31</v>
      </c>
      <c r="E1079" s="98">
        <v>40003284</v>
      </c>
      <c r="F1079" s="100" t="s">
        <v>3174</v>
      </c>
      <c r="G1079" s="101">
        <v>67830</v>
      </c>
      <c r="H1079" s="101">
        <v>67830</v>
      </c>
      <c r="I1079" s="101">
        <v>62769.34</v>
      </c>
      <c r="J1079" s="101">
        <v>90</v>
      </c>
      <c r="K1079" s="98"/>
    </row>
    <row r="1080" spans="2:11" x14ac:dyDescent="0.2">
      <c r="B1080" s="104" t="s">
        <v>3985</v>
      </c>
      <c r="C1080" s="97" t="s">
        <v>3175</v>
      </c>
      <c r="D1080" s="98">
        <v>31</v>
      </c>
      <c r="E1080" s="98">
        <v>30487902</v>
      </c>
      <c r="F1080" s="100" t="s">
        <v>3176</v>
      </c>
      <c r="G1080" s="101">
        <v>235897</v>
      </c>
      <c r="H1080" s="101">
        <v>235897</v>
      </c>
      <c r="I1080" s="101">
        <v>229120.11600000001</v>
      </c>
      <c r="J1080" s="101">
        <v>120</v>
      </c>
      <c r="K1080" s="98"/>
    </row>
    <row r="1081" spans="2:11" x14ac:dyDescent="0.2">
      <c r="B1081" s="104" t="s">
        <v>3985</v>
      </c>
      <c r="C1081" s="97" t="s">
        <v>3177</v>
      </c>
      <c r="D1081" s="98">
        <v>31</v>
      </c>
      <c r="E1081" s="98">
        <v>30470546</v>
      </c>
      <c r="F1081" s="100" t="s">
        <v>3178</v>
      </c>
      <c r="G1081" s="101">
        <v>3061</v>
      </c>
      <c r="H1081" s="101">
        <v>3061</v>
      </c>
      <c r="I1081" s="101">
        <v>1001</v>
      </c>
      <c r="J1081" s="101">
        <v>330</v>
      </c>
      <c r="K1081" s="103" t="s">
        <v>588</v>
      </c>
    </row>
    <row r="1082" spans="2:11" x14ac:dyDescent="0.2">
      <c r="B1082" s="104" t="s">
        <v>3985</v>
      </c>
      <c r="C1082" s="97" t="s">
        <v>3179</v>
      </c>
      <c r="D1082" s="98">
        <v>31</v>
      </c>
      <c r="E1082" s="98">
        <v>40000095</v>
      </c>
      <c r="F1082" s="100" t="s">
        <v>3180</v>
      </c>
      <c r="G1082" s="101">
        <v>829564</v>
      </c>
      <c r="H1082" s="101">
        <v>829560</v>
      </c>
      <c r="I1082" s="101">
        <v>737860.58700000006</v>
      </c>
      <c r="J1082" s="101">
        <v>299</v>
      </c>
      <c r="K1082" s="98"/>
    </row>
    <row r="1083" spans="2:11" x14ac:dyDescent="0.2">
      <c r="B1083" s="104" t="s">
        <v>3985</v>
      </c>
      <c r="C1083" s="97" t="s">
        <v>3156</v>
      </c>
      <c r="D1083" s="98">
        <v>31</v>
      </c>
      <c r="E1083" s="98">
        <v>30104012</v>
      </c>
      <c r="F1083" s="100" t="s">
        <v>3181</v>
      </c>
      <c r="G1083" s="101">
        <v>80413</v>
      </c>
      <c r="H1083" s="101">
        <v>80413</v>
      </c>
      <c r="I1083" s="101">
        <v>15757.696</v>
      </c>
      <c r="J1083" s="101">
        <v>350</v>
      </c>
      <c r="K1083" s="98"/>
    </row>
    <row r="1084" spans="2:11" x14ac:dyDescent="0.2">
      <c r="B1084" s="104" t="s">
        <v>3985</v>
      </c>
      <c r="C1084" s="97" t="s">
        <v>3182</v>
      </c>
      <c r="D1084" s="98">
        <v>31</v>
      </c>
      <c r="E1084" s="98">
        <v>30453472</v>
      </c>
      <c r="F1084" s="100" t="s">
        <v>3183</v>
      </c>
      <c r="G1084" s="101">
        <v>2328836</v>
      </c>
      <c r="H1084" s="101">
        <v>2328834</v>
      </c>
      <c r="I1084" s="101">
        <v>1283542.371</v>
      </c>
      <c r="J1084" s="101">
        <v>540</v>
      </c>
      <c r="K1084" s="103" t="s">
        <v>588</v>
      </c>
    </row>
    <row r="1085" spans="2:11" x14ac:dyDescent="0.2">
      <c r="B1085" s="104" t="s">
        <v>3985</v>
      </c>
      <c r="C1085" s="97" t="s">
        <v>3177</v>
      </c>
      <c r="D1085" s="98">
        <v>31</v>
      </c>
      <c r="E1085" s="98">
        <v>30436672</v>
      </c>
      <c r="F1085" s="100" t="s">
        <v>3184</v>
      </c>
      <c r="G1085" s="101">
        <v>308759</v>
      </c>
      <c r="H1085" s="101">
        <v>308759</v>
      </c>
      <c r="I1085" s="101">
        <v>133547.92599999998</v>
      </c>
      <c r="J1085" s="101">
        <v>364</v>
      </c>
      <c r="K1085" s="98"/>
    </row>
    <row r="1086" spans="2:11" x14ac:dyDescent="0.2">
      <c r="B1086" s="104" t="s">
        <v>3985</v>
      </c>
      <c r="C1086" s="97" t="s">
        <v>3175</v>
      </c>
      <c r="D1086" s="98">
        <v>31</v>
      </c>
      <c r="E1086" s="98">
        <v>40000595</v>
      </c>
      <c r="F1086" s="100" t="s">
        <v>3185</v>
      </c>
      <c r="G1086" s="101">
        <v>81555</v>
      </c>
      <c r="H1086" s="101">
        <v>81555</v>
      </c>
      <c r="I1086" s="101">
        <v>66297.279999999999</v>
      </c>
      <c r="J1086" s="101">
        <v>60</v>
      </c>
      <c r="K1086" s="98"/>
    </row>
    <row r="1087" spans="2:11" x14ac:dyDescent="0.2">
      <c r="B1087" s="104" t="s">
        <v>3985</v>
      </c>
      <c r="C1087" s="97" t="s">
        <v>3135</v>
      </c>
      <c r="D1087" s="98">
        <v>31</v>
      </c>
      <c r="E1087" s="98">
        <v>40000335</v>
      </c>
      <c r="F1087" s="100" t="s">
        <v>3186</v>
      </c>
      <c r="G1087" s="101">
        <v>454426</v>
      </c>
      <c r="H1087" s="101">
        <v>454426</v>
      </c>
      <c r="I1087" s="101">
        <v>250527.965</v>
      </c>
      <c r="J1087" s="101">
        <v>260</v>
      </c>
      <c r="K1087" s="98"/>
    </row>
    <row r="1088" spans="2:11" x14ac:dyDescent="0.2">
      <c r="B1088" s="104" t="s">
        <v>3985</v>
      </c>
      <c r="C1088" s="97" t="s">
        <v>3154</v>
      </c>
      <c r="D1088" s="98">
        <v>31</v>
      </c>
      <c r="E1088" s="98">
        <v>40005869</v>
      </c>
      <c r="F1088" s="100" t="s">
        <v>3187</v>
      </c>
      <c r="G1088" s="101">
        <v>214539</v>
      </c>
      <c r="H1088" s="101">
        <v>214538</v>
      </c>
      <c r="I1088" s="101">
        <v>58558.116000000002</v>
      </c>
      <c r="J1088" s="101">
        <v>179</v>
      </c>
      <c r="K1088" s="98"/>
    </row>
    <row r="1089" spans="2:11" x14ac:dyDescent="0.2">
      <c r="B1089" s="104" t="s">
        <v>3985</v>
      </c>
      <c r="C1089" s="97" t="s">
        <v>3139</v>
      </c>
      <c r="D1089" s="98">
        <v>31</v>
      </c>
      <c r="E1089" s="98">
        <v>40003945</v>
      </c>
      <c r="F1089" s="100" t="s">
        <v>3188</v>
      </c>
      <c r="G1089" s="101">
        <v>21392</v>
      </c>
      <c r="H1089" s="101">
        <v>21392</v>
      </c>
      <c r="I1089" s="101">
        <v>5941.9690000000001</v>
      </c>
      <c r="J1089" s="101">
        <v>135</v>
      </c>
      <c r="K1089" s="98"/>
    </row>
    <row r="1090" spans="2:11" x14ac:dyDescent="0.2">
      <c r="B1090" s="104" t="s">
        <v>3985</v>
      </c>
      <c r="C1090" s="97" t="s">
        <v>3139</v>
      </c>
      <c r="D1090" s="98">
        <v>31</v>
      </c>
      <c r="E1090" s="98">
        <v>40002933</v>
      </c>
      <c r="F1090" s="100" t="s">
        <v>3189</v>
      </c>
      <c r="G1090" s="101">
        <v>66841</v>
      </c>
      <c r="H1090" s="101">
        <v>66841</v>
      </c>
      <c r="I1090" s="101">
        <v>19259.759999999998</v>
      </c>
      <c r="J1090" s="101">
        <v>230</v>
      </c>
      <c r="K1090" s="98"/>
    </row>
    <row r="1091" spans="2:11" x14ac:dyDescent="0.2">
      <c r="B1091" s="104" t="s">
        <v>3985</v>
      </c>
      <c r="C1091" s="97" t="s">
        <v>3190</v>
      </c>
      <c r="D1091" s="98">
        <v>31</v>
      </c>
      <c r="E1091" s="98">
        <v>30477886</v>
      </c>
      <c r="F1091" s="100" t="s">
        <v>3191</v>
      </c>
      <c r="G1091" s="101">
        <v>773405</v>
      </c>
      <c r="H1091" s="101">
        <v>773405</v>
      </c>
      <c r="I1091" s="101">
        <v>656167.97199999995</v>
      </c>
      <c r="J1091" s="101">
        <v>225</v>
      </c>
      <c r="K1091" s="103" t="s">
        <v>588</v>
      </c>
    </row>
    <row r="1092" spans="2:11" x14ac:dyDescent="0.2">
      <c r="B1092" s="104" t="s">
        <v>3985</v>
      </c>
      <c r="C1092" s="97" t="s">
        <v>3131</v>
      </c>
      <c r="D1092" s="98">
        <v>31</v>
      </c>
      <c r="E1092" s="98">
        <v>40002627</v>
      </c>
      <c r="F1092" s="100" t="s">
        <v>3192</v>
      </c>
      <c r="G1092" s="101">
        <v>247823</v>
      </c>
      <c r="H1092" s="101">
        <v>247823</v>
      </c>
      <c r="I1092" s="101">
        <v>1545</v>
      </c>
      <c r="J1092" s="101">
        <v>210</v>
      </c>
      <c r="K1092" s="98"/>
    </row>
    <row r="1093" spans="2:11" x14ac:dyDescent="0.2">
      <c r="B1093" s="104" t="s">
        <v>3985</v>
      </c>
      <c r="C1093" s="97" t="s">
        <v>3135</v>
      </c>
      <c r="D1093" s="98">
        <v>31</v>
      </c>
      <c r="E1093" s="98">
        <v>40002892</v>
      </c>
      <c r="F1093" s="100" t="s">
        <v>3193</v>
      </c>
      <c r="G1093" s="101">
        <v>212629</v>
      </c>
      <c r="H1093" s="101">
        <v>212629</v>
      </c>
      <c r="I1093" s="101">
        <v>95415.210999999996</v>
      </c>
      <c r="J1093" s="101">
        <v>180</v>
      </c>
      <c r="K1093" s="98"/>
    </row>
    <row r="1094" spans="2:11" x14ac:dyDescent="0.2">
      <c r="B1094" s="104" t="s">
        <v>3985</v>
      </c>
      <c r="C1094" s="97" t="s">
        <v>3135</v>
      </c>
      <c r="D1094" s="98">
        <v>31</v>
      </c>
      <c r="E1094" s="98">
        <v>30486619</v>
      </c>
      <c r="F1094" s="100" t="s">
        <v>3194</v>
      </c>
      <c r="G1094" s="101">
        <v>158073</v>
      </c>
      <c r="H1094" s="101">
        <v>158073</v>
      </c>
      <c r="I1094" s="101">
        <v>156988.52799999999</v>
      </c>
      <c r="J1094" s="101">
        <v>150</v>
      </c>
      <c r="K1094" s="103" t="s">
        <v>588</v>
      </c>
    </row>
    <row r="1095" spans="2:11" x14ac:dyDescent="0.2">
      <c r="B1095" s="104" t="s">
        <v>3985</v>
      </c>
      <c r="C1095" s="97" t="s">
        <v>3182</v>
      </c>
      <c r="D1095" s="98">
        <v>31</v>
      </c>
      <c r="E1095" s="98">
        <v>40001489</v>
      </c>
      <c r="F1095" s="100" t="s">
        <v>3195</v>
      </c>
      <c r="G1095" s="101">
        <v>548556</v>
      </c>
      <c r="H1095" s="101">
        <v>548556</v>
      </c>
      <c r="I1095" s="101">
        <v>212989.109</v>
      </c>
      <c r="J1095" s="101">
        <v>240</v>
      </c>
      <c r="K1095" s="98"/>
    </row>
    <row r="1096" spans="2:11" x14ac:dyDescent="0.2">
      <c r="B1096" s="104" t="s">
        <v>3985</v>
      </c>
      <c r="C1096" s="97" t="s">
        <v>3146</v>
      </c>
      <c r="D1096" s="98">
        <v>31</v>
      </c>
      <c r="E1096" s="98">
        <v>40000111</v>
      </c>
      <c r="F1096" s="100" t="s">
        <v>3196</v>
      </c>
      <c r="G1096" s="101">
        <v>204901</v>
      </c>
      <c r="H1096" s="101">
        <v>199622</v>
      </c>
      <c r="I1096" s="101">
        <v>90485.268000000011</v>
      </c>
      <c r="J1096" s="101">
        <v>170</v>
      </c>
      <c r="K1096" s="98"/>
    </row>
    <row r="1097" spans="2:11" x14ac:dyDescent="0.2">
      <c r="B1097" s="104" t="s">
        <v>3985</v>
      </c>
      <c r="C1097" s="97" t="s">
        <v>3146</v>
      </c>
      <c r="D1097" s="98">
        <v>31</v>
      </c>
      <c r="E1097" s="98">
        <v>40004178</v>
      </c>
      <c r="F1097" s="100" t="s">
        <v>3197</v>
      </c>
      <c r="G1097" s="101">
        <v>308972</v>
      </c>
      <c r="H1097" s="101">
        <v>308972</v>
      </c>
      <c r="I1097" s="101">
        <v>277153.15900000004</v>
      </c>
      <c r="J1097" s="101">
        <v>90</v>
      </c>
      <c r="K1097" s="103" t="s">
        <v>588</v>
      </c>
    </row>
    <row r="1098" spans="2:11" x14ac:dyDescent="0.2">
      <c r="B1098" s="104" t="s">
        <v>3985</v>
      </c>
      <c r="C1098" s="97" t="s">
        <v>3198</v>
      </c>
      <c r="D1098" s="98">
        <v>31</v>
      </c>
      <c r="E1098" s="98">
        <v>30382622</v>
      </c>
      <c r="F1098" s="100" t="s">
        <v>3199</v>
      </c>
      <c r="G1098" s="101">
        <v>14432</v>
      </c>
      <c r="H1098" s="101">
        <v>14432</v>
      </c>
      <c r="I1098" s="101">
        <v>11217.220000000001</v>
      </c>
      <c r="J1098" s="101">
        <v>310</v>
      </c>
      <c r="K1098" s="98"/>
    </row>
    <row r="1099" spans="2:11" x14ac:dyDescent="0.2">
      <c r="B1099" s="104" t="s">
        <v>3985</v>
      </c>
      <c r="C1099" s="97" t="s">
        <v>3200</v>
      </c>
      <c r="D1099" s="98">
        <v>31</v>
      </c>
      <c r="E1099" s="98">
        <v>30469836</v>
      </c>
      <c r="F1099" s="100" t="s">
        <v>3201</v>
      </c>
      <c r="G1099" s="101">
        <v>202643</v>
      </c>
      <c r="H1099" s="101">
        <v>202507</v>
      </c>
      <c r="I1099" s="101">
        <v>189469.84499999997</v>
      </c>
      <c r="J1099" s="101">
        <v>150</v>
      </c>
      <c r="K1099" s="98"/>
    </row>
    <row r="1100" spans="2:11" x14ac:dyDescent="0.2">
      <c r="B1100" s="104" t="s">
        <v>3985</v>
      </c>
      <c r="C1100" s="97" t="s">
        <v>3202</v>
      </c>
      <c r="D1100" s="98">
        <v>31</v>
      </c>
      <c r="E1100" s="98">
        <v>30485565</v>
      </c>
      <c r="F1100" s="100" t="s">
        <v>3203</v>
      </c>
      <c r="G1100" s="101">
        <v>3642935</v>
      </c>
      <c r="H1100" s="101">
        <v>3642934</v>
      </c>
      <c r="I1100" s="101">
        <v>283211.41700000002</v>
      </c>
      <c r="J1100" s="101">
        <v>365</v>
      </c>
      <c r="K1100" s="98"/>
    </row>
    <row r="1101" spans="2:11" x14ac:dyDescent="0.2">
      <c r="B1101" s="104" t="s">
        <v>3985</v>
      </c>
      <c r="C1101" s="97" t="s">
        <v>3146</v>
      </c>
      <c r="D1101" s="98">
        <v>31</v>
      </c>
      <c r="E1101" s="98">
        <v>30482540</v>
      </c>
      <c r="F1101" s="100" t="s">
        <v>3204</v>
      </c>
      <c r="G1101" s="101">
        <v>82495</v>
      </c>
      <c r="H1101" s="101">
        <v>82495</v>
      </c>
      <c r="I1101" s="101">
        <v>56845.069000000003</v>
      </c>
      <c r="J1101" s="101">
        <v>300</v>
      </c>
      <c r="K1101" s="98"/>
    </row>
    <row r="1102" spans="2:11" x14ac:dyDescent="0.2">
      <c r="B1102" s="104" t="s">
        <v>3985</v>
      </c>
      <c r="C1102" s="97" t="s">
        <v>3205</v>
      </c>
      <c r="D1102" s="98">
        <v>31</v>
      </c>
      <c r="E1102" s="98">
        <v>30128325</v>
      </c>
      <c r="F1102" s="100" t="s">
        <v>3206</v>
      </c>
      <c r="G1102" s="101">
        <v>10715</v>
      </c>
      <c r="H1102" s="101">
        <v>10715</v>
      </c>
      <c r="I1102" s="101">
        <v>5926.8270000000002</v>
      </c>
      <c r="J1102" s="101">
        <v>300</v>
      </c>
      <c r="K1102" s="98"/>
    </row>
    <row r="1103" spans="2:11" x14ac:dyDescent="0.2">
      <c r="B1103" s="104" t="s">
        <v>3985</v>
      </c>
      <c r="C1103" s="97" t="s">
        <v>3205</v>
      </c>
      <c r="D1103" s="98">
        <v>31</v>
      </c>
      <c r="E1103" s="98">
        <v>30469942</v>
      </c>
      <c r="F1103" s="100" t="s">
        <v>3207</v>
      </c>
      <c r="G1103" s="101">
        <v>519895</v>
      </c>
      <c r="H1103" s="101">
        <v>519895</v>
      </c>
      <c r="I1103" s="101">
        <v>317278.10499999998</v>
      </c>
      <c r="J1103" s="101">
        <v>180</v>
      </c>
      <c r="K1103" s="98"/>
    </row>
    <row r="1104" spans="2:11" x14ac:dyDescent="0.2">
      <c r="B1104" s="104" t="s">
        <v>3985</v>
      </c>
      <c r="C1104" s="97" t="s">
        <v>63</v>
      </c>
      <c r="D1104" s="98">
        <v>31</v>
      </c>
      <c r="E1104" s="98">
        <v>30480266</v>
      </c>
      <c r="F1104" s="100" t="s">
        <v>3208</v>
      </c>
      <c r="G1104" s="101">
        <v>114725</v>
      </c>
      <c r="H1104" s="101">
        <v>114725</v>
      </c>
      <c r="I1104" s="101">
        <v>88250</v>
      </c>
      <c r="J1104" s="101">
        <v>540</v>
      </c>
      <c r="K1104" s="103" t="s">
        <v>588</v>
      </c>
    </row>
    <row r="1105" spans="2:11" x14ac:dyDescent="0.2">
      <c r="B1105" s="104" t="s">
        <v>3985</v>
      </c>
      <c r="C1105" s="97" t="s">
        <v>3198</v>
      </c>
      <c r="D1105" s="98">
        <v>31</v>
      </c>
      <c r="E1105" s="98">
        <v>30483438</v>
      </c>
      <c r="F1105" s="100" t="s">
        <v>3209</v>
      </c>
      <c r="G1105" s="101">
        <v>72563</v>
      </c>
      <c r="H1105" s="101">
        <v>72563</v>
      </c>
      <c r="I1105" s="101">
        <v>6046.9</v>
      </c>
      <c r="J1105" s="101">
        <v>365</v>
      </c>
      <c r="K1105" s="98"/>
    </row>
    <row r="1106" spans="2:11" x14ac:dyDescent="0.2">
      <c r="B1106" s="104" t="s">
        <v>3985</v>
      </c>
      <c r="C1106" s="97" t="s">
        <v>3143</v>
      </c>
      <c r="D1106" s="98">
        <v>31</v>
      </c>
      <c r="E1106" s="98">
        <v>30130350</v>
      </c>
      <c r="F1106" s="100" t="s">
        <v>3210</v>
      </c>
      <c r="G1106" s="101">
        <v>32023</v>
      </c>
      <c r="H1106" s="101">
        <v>32023</v>
      </c>
      <c r="I1106" s="101">
        <v>32022.190999999999</v>
      </c>
      <c r="J1106" s="101">
        <v>540</v>
      </c>
      <c r="K1106" s="98"/>
    </row>
    <row r="1107" spans="2:11" x14ac:dyDescent="0.2">
      <c r="B1107" s="104" t="s">
        <v>3985</v>
      </c>
      <c r="C1107" s="97" t="s">
        <v>3131</v>
      </c>
      <c r="D1107" s="98">
        <v>31</v>
      </c>
      <c r="E1107" s="98">
        <v>30484096</v>
      </c>
      <c r="F1107" s="100" t="s">
        <v>3211</v>
      </c>
      <c r="G1107" s="101">
        <v>244728</v>
      </c>
      <c r="H1107" s="101">
        <v>244728</v>
      </c>
      <c r="I1107" s="101">
        <v>97440</v>
      </c>
      <c r="J1107" s="101">
        <v>180</v>
      </c>
      <c r="K1107" s="98"/>
    </row>
    <row r="1108" spans="2:11" x14ac:dyDescent="0.2">
      <c r="B1108" s="104" t="s">
        <v>3985</v>
      </c>
      <c r="C1108" s="97" t="s">
        <v>3179</v>
      </c>
      <c r="D1108" s="98">
        <v>31</v>
      </c>
      <c r="E1108" s="98">
        <v>30409472</v>
      </c>
      <c r="F1108" s="100" t="s">
        <v>3212</v>
      </c>
      <c r="G1108" s="101">
        <v>4193773</v>
      </c>
      <c r="H1108" s="101">
        <v>2795846</v>
      </c>
      <c r="I1108" s="101">
        <v>1057554.0619999999</v>
      </c>
      <c r="J1108" s="101">
        <v>365</v>
      </c>
      <c r="K1108" s="98"/>
    </row>
    <row r="1109" spans="2:11" x14ac:dyDescent="0.2">
      <c r="B1109" s="104" t="s">
        <v>3985</v>
      </c>
      <c r="C1109" s="97" t="s">
        <v>3213</v>
      </c>
      <c r="D1109" s="98">
        <v>31</v>
      </c>
      <c r="E1109" s="98">
        <v>30347022</v>
      </c>
      <c r="F1109" s="100" t="s">
        <v>3214</v>
      </c>
      <c r="G1109" s="101">
        <v>181238</v>
      </c>
      <c r="H1109" s="101">
        <v>181238</v>
      </c>
      <c r="I1109" s="101">
        <v>123515.914</v>
      </c>
      <c r="J1109" s="101">
        <v>280</v>
      </c>
      <c r="K1109" s="98"/>
    </row>
    <row r="1110" spans="2:11" x14ac:dyDescent="0.2">
      <c r="B1110" s="104" t="s">
        <v>3985</v>
      </c>
      <c r="C1110" s="97" t="s">
        <v>3139</v>
      </c>
      <c r="D1110" s="98">
        <v>31</v>
      </c>
      <c r="E1110" s="98">
        <v>40001870</v>
      </c>
      <c r="F1110" s="100" t="s">
        <v>3215</v>
      </c>
      <c r="G1110" s="101">
        <v>34542</v>
      </c>
      <c r="H1110" s="101">
        <v>34542</v>
      </c>
      <c r="I1110" s="101">
        <v>20931.54</v>
      </c>
      <c r="J1110" s="101">
        <v>105</v>
      </c>
      <c r="K1110" s="98"/>
    </row>
    <row r="1111" spans="2:11" x14ac:dyDescent="0.2">
      <c r="B1111" s="104" t="s">
        <v>3985</v>
      </c>
      <c r="C1111" s="97" t="s">
        <v>3216</v>
      </c>
      <c r="D1111" s="98">
        <v>31</v>
      </c>
      <c r="E1111" s="98">
        <v>40008615</v>
      </c>
      <c r="F1111" s="100" t="s">
        <v>3217</v>
      </c>
      <c r="G1111" s="101">
        <v>146748</v>
      </c>
      <c r="H1111" s="101">
        <v>146748</v>
      </c>
      <c r="I1111" s="101">
        <v>146746.842</v>
      </c>
      <c r="J1111" s="101">
        <v>150</v>
      </c>
      <c r="K1111" s="98"/>
    </row>
    <row r="1112" spans="2:11" x14ac:dyDescent="0.2">
      <c r="B1112" s="104" t="s">
        <v>3985</v>
      </c>
      <c r="C1112" s="97" t="s">
        <v>3135</v>
      </c>
      <c r="D1112" s="98">
        <v>31</v>
      </c>
      <c r="E1112" s="98">
        <v>30485371</v>
      </c>
      <c r="F1112" s="100" t="s">
        <v>3218</v>
      </c>
      <c r="G1112" s="101">
        <v>94404</v>
      </c>
      <c r="H1112" s="101">
        <v>94404</v>
      </c>
      <c r="I1112" s="101">
        <v>78044.338000000003</v>
      </c>
      <c r="J1112" s="101">
        <v>205</v>
      </c>
      <c r="K1112" s="103" t="s">
        <v>588</v>
      </c>
    </row>
    <row r="1113" spans="2:11" x14ac:dyDescent="0.2">
      <c r="B1113" s="104" t="s">
        <v>3985</v>
      </c>
      <c r="C1113" s="97" t="s">
        <v>3135</v>
      </c>
      <c r="D1113" s="98">
        <v>31</v>
      </c>
      <c r="E1113" s="98">
        <v>30487658</v>
      </c>
      <c r="F1113" s="100" t="s">
        <v>3219</v>
      </c>
      <c r="G1113" s="101">
        <v>79179</v>
      </c>
      <c r="H1113" s="101">
        <v>79179</v>
      </c>
      <c r="I1113" s="101">
        <v>78253.664999999994</v>
      </c>
      <c r="J1113" s="101">
        <v>156</v>
      </c>
      <c r="K1113" s="103" t="s">
        <v>588</v>
      </c>
    </row>
    <row r="1114" spans="2:11" x14ac:dyDescent="0.2">
      <c r="B1114" s="104" t="s">
        <v>3985</v>
      </c>
      <c r="C1114" s="97" t="s">
        <v>3127</v>
      </c>
      <c r="D1114" s="98">
        <v>31</v>
      </c>
      <c r="E1114" s="98">
        <v>30351229</v>
      </c>
      <c r="F1114" s="100" t="s">
        <v>3220</v>
      </c>
      <c r="G1114" s="101">
        <v>48272</v>
      </c>
      <c r="H1114" s="101">
        <v>48272</v>
      </c>
      <c r="I1114" s="101">
        <v>46085.211000000003</v>
      </c>
      <c r="J1114" s="101">
        <v>230</v>
      </c>
      <c r="K1114" s="98"/>
    </row>
    <row r="1115" spans="2:11" x14ac:dyDescent="0.2">
      <c r="B1115" s="104" t="s">
        <v>3985</v>
      </c>
      <c r="C1115" s="97" t="s">
        <v>3179</v>
      </c>
      <c r="D1115" s="98">
        <v>31</v>
      </c>
      <c r="E1115" s="98">
        <v>40000834</v>
      </c>
      <c r="F1115" s="100" t="s">
        <v>3221</v>
      </c>
      <c r="G1115" s="101">
        <v>57060</v>
      </c>
      <c r="H1115" s="101">
        <v>57060</v>
      </c>
      <c r="I1115" s="101">
        <v>38040</v>
      </c>
      <c r="J1115" s="101">
        <v>280</v>
      </c>
      <c r="K1115" s="98"/>
    </row>
    <row r="1116" spans="2:11" x14ac:dyDescent="0.2">
      <c r="B1116" s="104" t="s">
        <v>3985</v>
      </c>
      <c r="C1116" s="97" t="s">
        <v>3161</v>
      </c>
      <c r="D1116" s="98">
        <v>31</v>
      </c>
      <c r="E1116" s="98">
        <v>40002225</v>
      </c>
      <c r="F1116" s="100" t="s">
        <v>3222</v>
      </c>
      <c r="G1116" s="101">
        <v>142103</v>
      </c>
      <c r="H1116" s="101">
        <v>142103</v>
      </c>
      <c r="I1116" s="101">
        <v>96251.774999999994</v>
      </c>
      <c r="J1116" s="101">
        <v>150</v>
      </c>
      <c r="K1116" s="98"/>
    </row>
    <row r="1117" spans="2:11" x14ac:dyDescent="0.2">
      <c r="B1117" s="104" t="s">
        <v>3985</v>
      </c>
      <c r="C1117" s="97" t="s">
        <v>3146</v>
      </c>
      <c r="D1117" s="98">
        <v>31</v>
      </c>
      <c r="E1117" s="98">
        <v>40000019</v>
      </c>
      <c r="F1117" s="100" t="s">
        <v>3223</v>
      </c>
      <c r="G1117" s="101">
        <v>147327</v>
      </c>
      <c r="H1117" s="101">
        <v>147325</v>
      </c>
      <c r="I1117" s="101">
        <v>18980.400000000001</v>
      </c>
      <c r="J1117" s="101">
        <v>405</v>
      </c>
      <c r="K1117" s="98"/>
    </row>
    <row r="1118" spans="2:11" x14ac:dyDescent="0.2">
      <c r="B1118" s="104" t="s">
        <v>3985</v>
      </c>
      <c r="C1118" s="97" t="s">
        <v>3131</v>
      </c>
      <c r="D1118" s="98">
        <v>31</v>
      </c>
      <c r="E1118" s="98">
        <v>40000309</v>
      </c>
      <c r="F1118" s="100" t="s">
        <v>3224</v>
      </c>
      <c r="G1118" s="101">
        <v>495619</v>
      </c>
      <c r="H1118" s="101">
        <v>495619</v>
      </c>
      <c r="I1118" s="101">
        <v>413554.09099999996</v>
      </c>
      <c r="J1118" s="101">
        <v>150</v>
      </c>
      <c r="K1118" s="103" t="s">
        <v>588</v>
      </c>
    </row>
    <row r="1119" spans="2:11" x14ac:dyDescent="0.2">
      <c r="B1119" s="104" t="s">
        <v>3985</v>
      </c>
      <c r="C1119" s="97" t="s">
        <v>53</v>
      </c>
      <c r="D1119" s="98">
        <v>31</v>
      </c>
      <c r="E1119" s="98">
        <v>40001982</v>
      </c>
      <c r="F1119" s="100" t="s">
        <v>3225</v>
      </c>
      <c r="G1119" s="101">
        <v>3342031</v>
      </c>
      <c r="H1119" s="101">
        <v>3342029</v>
      </c>
      <c r="I1119" s="101">
        <v>1921.2059999999999</v>
      </c>
      <c r="J1119" s="101">
        <v>240</v>
      </c>
      <c r="K1119" s="98"/>
    </row>
    <row r="1120" spans="2:11" x14ac:dyDescent="0.2">
      <c r="B1120" s="104" t="s">
        <v>3985</v>
      </c>
      <c r="C1120" s="97" t="s">
        <v>3226</v>
      </c>
      <c r="D1120" s="98">
        <v>31</v>
      </c>
      <c r="E1120" s="98">
        <v>30444424</v>
      </c>
      <c r="F1120" s="100" t="s">
        <v>3227</v>
      </c>
      <c r="G1120" s="101">
        <v>97771</v>
      </c>
      <c r="H1120" s="101">
        <v>97771</v>
      </c>
      <c r="I1120" s="101">
        <v>64704.625999999997</v>
      </c>
      <c r="J1120" s="101">
        <v>162</v>
      </c>
      <c r="K1120" s="98"/>
    </row>
    <row r="1121" spans="2:11" x14ac:dyDescent="0.2">
      <c r="B1121" s="104" t="s">
        <v>3985</v>
      </c>
      <c r="C1121" s="97" t="s">
        <v>3226</v>
      </c>
      <c r="D1121" s="98">
        <v>31</v>
      </c>
      <c r="E1121" s="98">
        <v>40003138</v>
      </c>
      <c r="F1121" s="100" t="s">
        <v>3228</v>
      </c>
      <c r="G1121" s="101">
        <v>697005</v>
      </c>
      <c r="H1121" s="101">
        <v>697003</v>
      </c>
      <c r="I1121" s="101">
        <v>593553.11499999999</v>
      </c>
      <c r="J1121" s="101">
        <v>180</v>
      </c>
      <c r="K1121" s="98"/>
    </row>
    <row r="1122" spans="2:11" x14ac:dyDescent="0.2">
      <c r="B1122" s="104" t="s">
        <v>3985</v>
      </c>
      <c r="C1122" s="97" t="s">
        <v>3164</v>
      </c>
      <c r="D1122" s="98">
        <v>31</v>
      </c>
      <c r="E1122" s="98">
        <v>30244322</v>
      </c>
      <c r="F1122" s="100" t="s">
        <v>3229</v>
      </c>
      <c r="G1122" s="101">
        <v>666777</v>
      </c>
      <c r="H1122" s="101">
        <v>666777</v>
      </c>
      <c r="I1122" s="101">
        <v>278734.78899999999</v>
      </c>
      <c r="J1122" s="101">
        <v>285</v>
      </c>
      <c r="K1122" s="98"/>
    </row>
    <row r="1123" spans="2:11" x14ac:dyDescent="0.2">
      <c r="B1123" s="104" t="s">
        <v>3985</v>
      </c>
      <c r="C1123" s="97" t="s">
        <v>3205</v>
      </c>
      <c r="D1123" s="98">
        <v>31</v>
      </c>
      <c r="E1123" s="98">
        <v>40002424</v>
      </c>
      <c r="F1123" s="100" t="s">
        <v>3230</v>
      </c>
      <c r="G1123" s="101">
        <v>1692853</v>
      </c>
      <c r="H1123" s="101">
        <v>1128568</v>
      </c>
      <c r="I1123" s="101">
        <v>585262.33400000003</v>
      </c>
      <c r="J1123" s="101">
        <v>240</v>
      </c>
      <c r="K1123" s="98"/>
    </row>
    <row r="1124" spans="2:11" x14ac:dyDescent="0.2">
      <c r="B1124" s="104" t="s">
        <v>3985</v>
      </c>
      <c r="C1124" s="97" t="s">
        <v>3213</v>
      </c>
      <c r="D1124" s="98">
        <v>31</v>
      </c>
      <c r="E1124" s="98">
        <v>40003136</v>
      </c>
      <c r="F1124" s="100" t="s">
        <v>3231</v>
      </c>
      <c r="G1124" s="101">
        <v>785283</v>
      </c>
      <c r="H1124" s="101">
        <v>785283</v>
      </c>
      <c r="I1124" s="101">
        <v>598604.19699999993</v>
      </c>
      <c r="J1124" s="101">
        <v>210</v>
      </c>
      <c r="K1124" s="103" t="s">
        <v>588</v>
      </c>
    </row>
    <row r="1125" spans="2:11" x14ac:dyDescent="0.2">
      <c r="B1125" s="104" t="s">
        <v>3985</v>
      </c>
      <c r="C1125" s="97" t="s">
        <v>3179</v>
      </c>
      <c r="D1125" s="98">
        <v>31</v>
      </c>
      <c r="E1125" s="98">
        <v>40011327</v>
      </c>
      <c r="F1125" s="100" t="s">
        <v>3232</v>
      </c>
      <c r="G1125" s="101">
        <v>764922</v>
      </c>
      <c r="H1125" s="101">
        <v>764922</v>
      </c>
      <c r="I1125" s="101">
        <v>386784.61800000002</v>
      </c>
      <c r="J1125" s="101">
        <v>210</v>
      </c>
      <c r="K1125" s="98"/>
    </row>
    <row r="1126" spans="2:11" x14ac:dyDescent="0.2">
      <c r="B1126" s="104" t="s">
        <v>3985</v>
      </c>
      <c r="C1126" s="97" t="s">
        <v>3127</v>
      </c>
      <c r="D1126" s="98">
        <v>31</v>
      </c>
      <c r="E1126" s="98">
        <v>40008167</v>
      </c>
      <c r="F1126" s="100" t="s">
        <v>3233</v>
      </c>
      <c r="G1126" s="101">
        <v>120496</v>
      </c>
      <c r="H1126" s="101">
        <v>120496</v>
      </c>
      <c r="I1126" s="101">
        <v>35870.257000000005</v>
      </c>
      <c r="J1126" s="101">
        <v>60</v>
      </c>
      <c r="K1126" s="98"/>
    </row>
    <row r="1127" spans="2:11" x14ac:dyDescent="0.2">
      <c r="B1127" s="104" t="s">
        <v>3985</v>
      </c>
      <c r="C1127" s="97" t="s">
        <v>3127</v>
      </c>
      <c r="D1127" s="98">
        <v>31</v>
      </c>
      <c r="E1127" s="98">
        <v>40008164</v>
      </c>
      <c r="F1127" s="100" t="s">
        <v>3234</v>
      </c>
      <c r="G1127" s="101">
        <v>267654</v>
      </c>
      <c r="H1127" s="101">
        <v>267654</v>
      </c>
      <c r="I1127" s="101">
        <v>3237.357</v>
      </c>
      <c r="J1127" s="101">
        <v>90</v>
      </c>
      <c r="K1127" s="98"/>
    </row>
    <row r="1128" spans="2:11" x14ac:dyDescent="0.2">
      <c r="B1128" s="104" t="s">
        <v>3985</v>
      </c>
      <c r="C1128" s="97" t="s">
        <v>3198</v>
      </c>
      <c r="D1128" s="98">
        <v>31</v>
      </c>
      <c r="E1128" s="98">
        <v>30291122</v>
      </c>
      <c r="F1128" s="100" t="s">
        <v>3235</v>
      </c>
      <c r="G1128" s="101">
        <v>312126</v>
      </c>
      <c r="H1128" s="101">
        <v>312126</v>
      </c>
      <c r="I1128" s="101">
        <v>8151.5</v>
      </c>
      <c r="J1128" s="101">
        <v>300</v>
      </c>
      <c r="K1128" s="98"/>
    </row>
    <row r="1129" spans="2:11" x14ac:dyDescent="0.2">
      <c r="B1129" s="104" t="s">
        <v>3985</v>
      </c>
      <c r="C1129" s="97" t="s">
        <v>3119</v>
      </c>
      <c r="D1129" s="98">
        <v>31</v>
      </c>
      <c r="E1129" s="98">
        <v>30477089</v>
      </c>
      <c r="F1129" s="100" t="s">
        <v>3236</v>
      </c>
      <c r="G1129" s="101">
        <v>960338</v>
      </c>
      <c r="H1129" s="101">
        <v>960338</v>
      </c>
      <c r="I1129" s="101">
        <v>831227.76600000006</v>
      </c>
      <c r="J1129" s="101">
        <v>240</v>
      </c>
      <c r="K1129" s="98"/>
    </row>
    <row r="1130" spans="2:11" x14ac:dyDescent="0.2">
      <c r="B1130" s="104" t="s">
        <v>3985</v>
      </c>
      <c r="C1130" s="97" t="s">
        <v>3135</v>
      </c>
      <c r="D1130" s="98">
        <v>31</v>
      </c>
      <c r="E1130" s="98">
        <v>40008194</v>
      </c>
      <c r="F1130" s="100" t="s">
        <v>3237</v>
      </c>
      <c r="G1130" s="101">
        <v>641639</v>
      </c>
      <c r="H1130" s="101">
        <v>641637</v>
      </c>
      <c r="I1130" s="101">
        <v>388228.54200000002</v>
      </c>
      <c r="J1130" s="101">
        <v>120</v>
      </c>
      <c r="K1130" s="103" t="s">
        <v>588</v>
      </c>
    </row>
    <row r="1131" spans="2:11" x14ac:dyDescent="0.2">
      <c r="B1131" s="104" t="s">
        <v>3985</v>
      </c>
      <c r="C1131" s="97" t="s">
        <v>3135</v>
      </c>
      <c r="D1131" s="98">
        <v>31</v>
      </c>
      <c r="E1131" s="98">
        <v>30484334</v>
      </c>
      <c r="F1131" s="100" t="s">
        <v>3238</v>
      </c>
      <c r="G1131" s="101">
        <v>1497021</v>
      </c>
      <c r="H1131" s="101">
        <v>1497019</v>
      </c>
      <c r="I1131" s="101">
        <v>962412.55900000012</v>
      </c>
      <c r="J1131" s="101">
        <v>70</v>
      </c>
      <c r="K1131" s="98"/>
    </row>
    <row r="1132" spans="2:11" x14ac:dyDescent="0.2">
      <c r="B1132" s="104" t="s">
        <v>3985</v>
      </c>
      <c r="C1132" s="97" t="s">
        <v>3125</v>
      </c>
      <c r="D1132" s="98">
        <v>31</v>
      </c>
      <c r="E1132" s="98">
        <v>40011201</v>
      </c>
      <c r="F1132" s="100" t="s">
        <v>3239</v>
      </c>
      <c r="G1132" s="101">
        <v>520218</v>
      </c>
      <c r="H1132" s="101">
        <v>520218</v>
      </c>
      <c r="I1132" s="101">
        <v>2850</v>
      </c>
      <c r="J1132" s="101">
        <v>237</v>
      </c>
      <c r="K1132" s="98"/>
    </row>
    <row r="1133" spans="2:11" x14ac:dyDescent="0.2">
      <c r="B1133" s="104" t="s">
        <v>3985</v>
      </c>
      <c r="C1133" s="97" t="s">
        <v>3240</v>
      </c>
      <c r="D1133" s="98">
        <v>31</v>
      </c>
      <c r="E1133" s="98">
        <v>40005398</v>
      </c>
      <c r="F1133" s="100" t="s">
        <v>3241</v>
      </c>
      <c r="G1133" s="101">
        <v>1889520</v>
      </c>
      <c r="H1133" s="101">
        <v>581391</v>
      </c>
      <c r="I1133" s="101">
        <v>83096.623999999996</v>
      </c>
      <c r="J1133" s="101">
        <v>300</v>
      </c>
      <c r="K1133" s="98"/>
    </row>
    <row r="1134" spans="2:11" x14ac:dyDescent="0.2">
      <c r="B1134" s="104" t="s">
        <v>3985</v>
      </c>
      <c r="C1134" s="97" t="s">
        <v>3164</v>
      </c>
      <c r="D1134" s="98">
        <v>31</v>
      </c>
      <c r="E1134" s="98">
        <v>30482595</v>
      </c>
      <c r="F1134" s="100" t="s">
        <v>3242</v>
      </c>
      <c r="G1134" s="101">
        <v>1877881</v>
      </c>
      <c r="H1134" s="101">
        <v>1573508</v>
      </c>
      <c r="I1134" s="101">
        <v>776296.52799999993</v>
      </c>
      <c r="J1134" s="101">
        <v>347</v>
      </c>
      <c r="K1134" s="98"/>
    </row>
    <row r="1135" spans="2:11" x14ac:dyDescent="0.2">
      <c r="B1135" s="104" t="s">
        <v>3985</v>
      </c>
      <c r="C1135" s="97" t="s">
        <v>3243</v>
      </c>
      <c r="D1135" s="98">
        <v>31</v>
      </c>
      <c r="E1135" s="98">
        <v>40004162</v>
      </c>
      <c r="F1135" s="100" t="s">
        <v>3244</v>
      </c>
      <c r="G1135" s="101">
        <v>955656</v>
      </c>
      <c r="H1135" s="101">
        <v>955656</v>
      </c>
      <c r="I1135" s="101">
        <v>393559.13800000004</v>
      </c>
      <c r="J1135" s="101">
        <v>300</v>
      </c>
      <c r="K1135" s="98"/>
    </row>
    <row r="1136" spans="2:11" x14ac:dyDescent="0.2">
      <c r="B1136" s="104" t="s">
        <v>3985</v>
      </c>
      <c r="C1136" s="97" t="s">
        <v>3146</v>
      </c>
      <c r="D1136" s="98">
        <v>31</v>
      </c>
      <c r="E1136" s="98">
        <v>40005875</v>
      </c>
      <c r="F1136" s="100" t="s">
        <v>3245</v>
      </c>
      <c r="G1136" s="101">
        <v>95546</v>
      </c>
      <c r="H1136" s="101">
        <v>95546</v>
      </c>
      <c r="I1136" s="101">
        <v>15449.486000000001</v>
      </c>
      <c r="J1136" s="101"/>
      <c r="K1136" s="98"/>
    </row>
    <row r="1137" spans="2:11" x14ac:dyDescent="0.2">
      <c r="B1137" s="104" t="s">
        <v>3985</v>
      </c>
      <c r="C1137" s="97" t="s">
        <v>3246</v>
      </c>
      <c r="D1137" s="98">
        <v>31</v>
      </c>
      <c r="E1137" s="98">
        <v>30387723</v>
      </c>
      <c r="F1137" s="100" t="s">
        <v>3247</v>
      </c>
      <c r="G1137" s="101">
        <v>25037</v>
      </c>
      <c r="H1137" s="101">
        <v>14613</v>
      </c>
      <c r="I1137" s="101">
        <v>3235.424</v>
      </c>
      <c r="J1137" s="101">
        <v>622</v>
      </c>
      <c r="K1137" s="98"/>
    </row>
    <row r="1138" spans="2:11" x14ac:dyDescent="0.2">
      <c r="B1138" s="104" t="s">
        <v>3985</v>
      </c>
      <c r="C1138" s="97" t="s">
        <v>3169</v>
      </c>
      <c r="D1138" s="98">
        <v>31</v>
      </c>
      <c r="E1138" s="98">
        <v>30408824</v>
      </c>
      <c r="F1138" s="100" t="s">
        <v>3248</v>
      </c>
      <c r="G1138" s="101">
        <v>27230</v>
      </c>
      <c r="H1138" s="101">
        <v>27230</v>
      </c>
      <c r="I1138" s="101">
        <v>2007.4580000000001</v>
      </c>
      <c r="J1138" s="101">
        <v>240</v>
      </c>
      <c r="K1138" s="98"/>
    </row>
    <row r="1139" spans="2:11" x14ac:dyDescent="0.2">
      <c r="B1139" s="104" t="s">
        <v>3985</v>
      </c>
      <c r="C1139" s="97" t="s">
        <v>3129</v>
      </c>
      <c r="D1139" s="98">
        <v>31</v>
      </c>
      <c r="E1139" s="98">
        <v>30347822</v>
      </c>
      <c r="F1139" s="100" t="s">
        <v>3249</v>
      </c>
      <c r="G1139" s="101">
        <v>36405</v>
      </c>
      <c r="H1139" s="101">
        <v>36405</v>
      </c>
      <c r="I1139" s="101">
        <v>15265.679</v>
      </c>
      <c r="J1139" s="101">
        <v>160</v>
      </c>
      <c r="K1139" s="98"/>
    </row>
    <row r="1140" spans="2:11" x14ac:dyDescent="0.2">
      <c r="B1140" s="104" t="s">
        <v>3985</v>
      </c>
      <c r="C1140" s="97" t="s">
        <v>3146</v>
      </c>
      <c r="D1140" s="98">
        <v>31</v>
      </c>
      <c r="E1140" s="98">
        <v>30381122</v>
      </c>
      <c r="F1140" s="100" t="s">
        <v>3250</v>
      </c>
      <c r="G1140" s="101">
        <v>23520</v>
      </c>
      <c r="H1140" s="101">
        <v>23520</v>
      </c>
      <c r="I1140" s="101">
        <v>13440</v>
      </c>
      <c r="J1140" s="101">
        <v>160</v>
      </c>
      <c r="K1140" s="98"/>
    </row>
    <row r="1141" spans="2:11" x14ac:dyDescent="0.2">
      <c r="B1141" s="104" t="s">
        <v>3985</v>
      </c>
      <c r="C1141" s="97" t="s">
        <v>3125</v>
      </c>
      <c r="D1141" s="98">
        <v>31</v>
      </c>
      <c r="E1141" s="98">
        <v>30466138</v>
      </c>
      <c r="F1141" s="100" t="s">
        <v>3251</v>
      </c>
      <c r="G1141" s="101">
        <v>108287</v>
      </c>
      <c r="H1141" s="101">
        <v>108287</v>
      </c>
      <c r="I1141" s="101">
        <v>108286.16499999999</v>
      </c>
      <c r="J1141" s="101">
        <v>299</v>
      </c>
      <c r="K1141" s="98"/>
    </row>
    <row r="1142" spans="2:11" x14ac:dyDescent="0.2">
      <c r="B1142" s="104" t="s">
        <v>3985</v>
      </c>
      <c r="C1142" s="97" t="s">
        <v>3125</v>
      </c>
      <c r="D1142" s="98">
        <v>31</v>
      </c>
      <c r="E1142" s="98">
        <v>30121859</v>
      </c>
      <c r="F1142" s="100" t="s">
        <v>3252</v>
      </c>
      <c r="G1142" s="101">
        <v>14340</v>
      </c>
      <c r="H1142" s="101">
        <v>14340</v>
      </c>
      <c r="I1142" s="101">
        <v>14340</v>
      </c>
      <c r="J1142" s="101">
        <v>65</v>
      </c>
      <c r="K1142" s="98"/>
    </row>
    <row r="1143" spans="2:11" x14ac:dyDescent="0.2">
      <c r="B1143" s="104" t="s">
        <v>3985</v>
      </c>
      <c r="C1143" s="97" t="s">
        <v>3139</v>
      </c>
      <c r="D1143" s="98">
        <v>31</v>
      </c>
      <c r="E1143" s="98">
        <v>30078156</v>
      </c>
      <c r="F1143" s="100" t="s">
        <v>3253</v>
      </c>
      <c r="G1143" s="101">
        <v>27510</v>
      </c>
      <c r="H1143" s="101">
        <v>27507</v>
      </c>
      <c r="I1143" s="101">
        <v>158.16400000000067</v>
      </c>
      <c r="J1143" s="101">
        <v>270</v>
      </c>
      <c r="K1143" s="98"/>
    </row>
    <row r="1144" spans="2:11" x14ac:dyDescent="0.2">
      <c r="B1144" s="104" t="s">
        <v>3985</v>
      </c>
      <c r="C1144" s="97" t="s">
        <v>53</v>
      </c>
      <c r="D1144" s="98">
        <v>31</v>
      </c>
      <c r="E1144" s="98">
        <v>20102803</v>
      </c>
      <c r="F1144" s="100" t="s">
        <v>3254</v>
      </c>
      <c r="G1144" s="101">
        <v>109506</v>
      </c>
      <c r="H1144" s="101">
        <v>109506</v>
      </c>
      <c r="I1144" s="101">
        <v>73267.780000000013</v>
      </c>
      <c r="J1144" s="101">
        <v>420</v>
      </c>
      <c r="K1144" s="98"/>
    </row>
    <row r="1145" spans="2:11" x14ac:dyDescent="0.2">
      <c r="B1145" s="104" t="s">
        <v>3985</v>
      </c>
      <c r="C1145" s="97" t="s">
        <v>3143</v>
      </c>
      <c r="D1145" s="98">
        <v>31</v>
      </c>
      <c r="E1145" s="98">
        <v>30404676</v>
      </c>
      <c r="F1145" s="100" t="s">
        <v>3255</v>
      </c>
      <c r="G1145" s="101">
        <v>20547</v>
      </c>
      <c r="H1145" s="101">
        <v>20547</v>
      </c>
      <c r="I1145" s="101">
        <v>18950.274000000001</v>
      </c>
      <c r="J1145" s="101">
        <v>191</v>
      </c>
      <c r="K1145" s="103" t="s">
        <v>588</v>
      </c>
    </row>
    <row r="1146" spans="2:11" x14ac:dyDescent="0.2">
      <c r="B1146" s="104" t="s">
        <v>3985</v>
      </c>
      <c r="C1146" s="97" t="s">
        <v>3133</v>
      </c>
      <c r="D1146" s="98">
        <v>31</v>
      </c>
      <c r="E1146" s="98">
        <v>30486848</v>
      </c>
      <c r="F1146" s="100" t="s">
        <v>3256</v>
      </c>
      <c r="G1146" s="101">
        <v>4657</v>
      </c>
      <c r="H1146" s="101">
        <v>4657</v>
      </c>
      <c r="I1146" s="101">
        <v>3600</v>
      </c>
      <c r="J1146" s="101">
        <v>119</v>
      </c>
      <c r="K1146" s="98"/>
    </row>
    <row r="1147" spans="2:11" x14ac:dyDescent="0.2">
      <c r="B1147" s="104" t="s">
        <v>3985</v>
      </c>
      <c r="C1147" s="97" t="s">
        <v>3133</v>
      </c>
      <c r="D1147" s="98">
        <v>31</v>
      </c>
      <c r="E1147" s="98">
        <v>30486910</v>
      </c>
      <c r="F1147" s="100" t="s">
        <v>3257</v>
      </c>
      <c r="G1147" s="101">
        <v>4084</v>
      </c>
      <c r="H1147" s="101">
        <v>4084</v>
      </c>
      <c r="I1147" s="101">
        <v>3000</v>
      </c>
      <c r="J1147" s="101">
        <v>119</v>
      </c>
      <c r="K1147" s="98"/>
    </row>
    <row r="1148" spans="2:11" x14ac:dyDescent="0.2">
      <c r="B1148" s="104" t="s">
        <v>3985</v>
      </c>
      <c r="C1148" s="97" t="s">
        <v>53</v>
      </c>
      <c r="D1148" s="98">
        <v>31</v>
      </c>
      <c r="E1148" s="98">
        <v>30442877</v>
      </c>
      <c r="F1148" s="100" t="s">
        <v>3258</v>
      </c>
      <c r="G1148" s="101">
        <v>12000</v>
      </c>
      <c r="H1148" s="101">
        <v>12000</v>
      </c>
      <c r="I1148" s="101">
        <v>12000</v>
      </c>
      <c r="J1148" s="101">
        <v>90</v>
      </c>
      <c r="K1148" s="98"/>
    </row>
    <row r="1149" spans="2:11" x14ac:dyDescent="0.2">
      <c r="B1149" s="104" t="s">
        <v>3985</v>
      </c>
      <c r="C1149" s="97" t="s">
        <v>3121</v>
      </c>
      <c r="D1149" s="98">
        <v>31</v>
      </c>
      <c r="E1149" s="98">
        <v>30425222</v>
      </c>
      <c r="F1149" s="100" t="s">
        <v>3259</v>
      </c>
      <c r="G1149" s="101">
        <v>20697</v>
      </c>
      <c r="H1149" s="101">
        <v>20697</v>
      </c>
      <c r="I1149" s="101">
        <v>4182.22</v>
      </c>
      <c r="J1149" s="101">
        <v>420</v>
      </c>
      <c r="K1149" s="98"/>
    </row>
    <row r="1150" spans="2:11" x14ac:dyDescent="0.2">
      <c r="B1150" s="104" t="s">
        <v>3985</v>
      </c>
      <c r="C1150" s="97" t="s">
        <v>3216</v>
      </c>
      <c r="D1150" s="98">
        <v>31</v>
      </c>
      <c r="E1150" s="98">
        <v>30399826</v>
      </c>
      <c r="F1150" s="100" t="s">
        <v>3260</v>
      </c>
      <c r="G1150" s="101">
        <v>222834</v>
      </c>
      <c r="H1150" s="101">
        <v>222834</v>
      </c>
      <c r="I1150" s="101">
        <v>216907.26</v>
      </c>
      <c r="J1150" s="101">
        <v>105</v>
      </c>
      <c r="K1150" s="98"/>
    </row>
    <row r="1151" spans="2:11" x14ac:dyDescent="0.2">
      <c r="B1151" s="104" t="s">
        <v>3985</v>
      </c>
      <c r="C1151" s="97" t="s">
        <v>3143</v>
      </c>
      <c r="D1151" s="98">
        <v>31</v>
      </c>
      <c r="E1151" s="98">
        <v>30102811</v>
      </c>
      <c r="F1151" s="100" t="s">
        <v>3261</v>
      </c>
      <c r="G1151" s="101">
        <v>308095</v>
      </c>
      <c r="H1151" s="101">
        <v>308095</v>
      </c>
      <c r="I1151" s="101">
        <v>248277.66299999997</v>
      </c>
      <c r="J1151" s="101">
        <v>1864</v>
      </c>
      <c r="K1151" s="98"/>
    </row>
    <row r="1152" spans="2:11" x14ac:dyDescent="0.2">
      <c r="B1152" s="104" t="s">
        <v>3985</v>
      </c>
      <c r="C1152" s="97" t="s">
        <v>3246</v>
      </c>
      <c r="D1152" s="98">
        <v>31</v>
      </c>
      <c r="E1152" s="98">
        <v>30408930</v>
      </c>
      <c r="F1152" s="100" t="s">
        <v>3262</v>
      </c>
      <c r="G1152" s="101">
        <v>87509</v>
      </c>
      <c r="H1152" s="101">
        <v>87509</v>
      </c>
      <c r="I1152" s="101">
        <v>87508.864000000001</v>
      </c>
      <c r="J1152" s="101">
        <v>475</v>
      </c>
      <c r="K1152" s="98"/>
    </row>
    <row r="1153" spans="2:11" x14ac:dyDescent="0.2">
      <c r="B1153" s="104" t="s">
        <v>3985</v>
      </c>
      <c r="C1153" s="97" t="s">
        <v>3205</v>
      </c>
      <c r="D1153" s="98">
        <v>31</v>
      </c>
      <c r="E1153" s="98">
        <v>40000301</v>
      </c>
      <c r="F1153" s="100" t="s">
        <v>3263</v>
      </c>
      <c r="G1153" s="101">
        <v>21630</v>
      </c>
      <c r="H1153" s="101">
        <v>21630</v>
      </c>
      <c r="I1153" s="101">
        <v>12360</v>
      </c>
      <c r="J1153" s="101">
        <v>171</v>
      </c>
      <c r="K1153" s="98"/>
    </row>
    <row r="1154" spans="2:11" x14ac:dyDescent="0.2">
      <c r="B1154" s="104" t="s">
        <v>3985</v>
      </c>
      <c r="C1154" s="97" t="s">
        <v>3246</v>
      </c>
      <c r="D1154" s="98">
        <v>31</v>
      </c>
      <c r="E1154" s="98">
        <v>30388223</v>
      </c>
      <c r="F1154" s="100" t="s">
        <v>3264</v>
      </c>
      <c r="G1154" s="101">
        <v>260593</v>
      </c>
      <c r="H1154" s="101">
        <v>256246</v>
      </c>
      <c r="I1154" s="101">
        <v>213150.799</v>
      </c>
      <c r="J1154" s="101">
        <v>180</v>
      </c>
      <c r="K1154" s="98"/>
    </row>
    <row r="1155" spans="2:11" x14ac:dyDescent="0.2">
      <c r="B1155" s="104" t="s">
        <v>3985</v>
      </c>
      <c r="C1155" s="97" t="s">
        <v>3205</v>
      </c>
      <c r="D1155" s="98">
        <v>31</v>
      </c>
      <c r="E1155" s="98">
        <v>30200172</v>
      </c>
      <c r="F1155" s="100" t="s">
        <v>3265</v>
      </c>
      <c r="G1155" s="101">
        <v>333626</v>
      </c>
      <c r="H1155" s="101">
        <v>333626</v>
      </c>
      <c r="I1155" s="101">
        <v>230875.179</v>
      </c>
      <c r="J1155" s="101">
        <v>180</v>
      </c>
      <c r="K1155" s="98"/>
    </row>
    <row r="1156" spans="2:11" x14ac:dyDescent="0.2">
      <c r="B1156" s="104" t="s">
        <v>3985</v>
      </c>
      <c r="C1156" s="97" t="s">
        <v>53</v>
      </c>
      <c r="D1156" s="98">
        <v>31</v>
      </c>
      <c r="E1156" s="98">
        <v>30078248</v>
      </c>
      <c r="F1156" s="100" t="s">
        <v>3266</v>
      </c>
      <c r="G1156" s="101">
        <v>5201911</v>
      </c>
      <c r="H1156" s="101">
        <v>83024</v>
      </c>
      <c r="I1156" s="101">
        <v>23416.799999999999</v>
      </c>
      <c r="J1156" s="101">
        <v>595</v>
      </c>
      <c r="K1156" s="98"/>
    </row>
    <row r="1157" spans="2:11" x14ac:dyDescent="0.2">
      <c r="B1157" s="104" t="s">
        <v>3985</v>
      </c>
      <c r="C1157" s="97" t="s">
        <v>3148</v>
      </c>
      <c r="D1157" s="98">
        <v>31</v>
      </c>
      <c r="E1157" s="98">
        <v>30176122</v>
      </c>
      <c r="F1157" s="100" t="s">
        <v>3267</v>
      </c>
      <c r="G1157" s="101">
        <v>444975</v>
      </c>
      <c r="H1157" s="101">
        <v>444975</v>
      </c>
      <c r="I1157" s="101">
        <v>444972.75799999997</v>
      </c>
      <c r="J1157" s="101">
        <v>582</v>
      </c>
      <c r="K1157" s="98"/>
    </row>
    <row r="1158" spans="2:11" x14ac:dyDescent="0.2">
      <c r="B1158" s="104" t="s">
        <v>3985</v>
      </c>
      <c r="C1158" s="97" t="s">
        <v>53</v>
      </c>
      <c r="D1158" s="98">
        <v>31</v>
      </c>
      <c r="E1158" s="98">
        <v>30314472</v>
      </c>
      <c r="F1158" s="100" t="s">
        <v>3268</v>
      </c>
      <c r="G1158" s="101">
        <v>33561</v>
      </c>
      <c r="H1158" s="101">
        <v>33037</v>
      </c>
      <c r="I1158" s="101">
        <v>12300</v>
      </c>
      <c r="J1158" s="101">
        <v>125</v>
      </c>
      <c r="K1158" s="98"/>
    </row>
    <row r="1159" spans="2:11" x14ac:dyDescent="0.2">
      <c r="B1159" s="104" t="s">
        <v>3985</v>
      </c>
      <c r="C1159" s="97" t="s">
        <v>3198</v>
      </c>
      <c r="D1159" s="98">
        <v>31</v>
      </c>
      <c r="E1159" s="98">
        <v>30261122</v>
      </c>
      <c r="F1159" s="100" t="s">
        <v>3269</v>
      </c>
      <c r="G1159" s="101">
        <v>1411</v>
      </c>
      <c r="H1159" s="101">
        <v>1411</v>
      </c>
      <c r="I1159" s="101">
        <v>500.99</v>
      </c>
      <c r="J1159" s="101">
        <v>300</v>
      </c>
      <c r="K1159" s="98"/>
    </row>
    <row r="1160" spans="2:11" x14ac:dyDescent="0.2">
      <c r="B1160" s="104" t="s">
        <v>3985</v>
      </c>
      <c r="C1160" s="97" t="s">
        <v>3205</v>
      </c>
      <c r="D1160" s="98">
        <v>31</v>
      </c>
      <c r="E1160" s="98">
        <v>30405274</v>
      </c>
      <c r="F1160" s="100" t="s">
        <v>3270</v>
      </c>
      <c r="G1160" s="101">
        <v>1292502</v>
      </c>
      <c r="H1160" s="101">
        <v>1292502</v>
      </c>
      <c r="I1160" s="101">
        <v>845129.05900000001</v>
      </c>
      <c r="J1160" s="101">
        <v>89</v>
      </c>
      <c r="K1160" s="98"/>
    </row>
    <row r="1161" spans="2:11" x14ac:dyDescent="0.2">
      <c r="B1161" s="104" t="s">
        <v>3985</v>
      </c>
      <c r="C1161" s="97" t="s">
        <v>3129</v>
      </c>
      <c r="D1161" s="98">
        <v>31</v>
      </c>
      <c r="E1161" s="98">
        <v>30485847</v>
      </c>
      <c r="F1161" s="100" t="s">
        <v>3271</v>
      </c>
      <c r="G1161" s="101">
        <v>765407</v>
      </c>
      <c r="H1161" s="101">
        <v>765407</v>
      </c>
      <c r="I1161" s="101">
        <v>539539.89100000006</v>
      </c>
      <c r="J1161" s="101">
        <v>120</v>
      </c>
      <c r="K1161" s="98"/>
    </row>
    <row r="1162" spans="2:11" x14ac:dyDescent="0.2">
      <c r="B1162" s="104" t="s">
        <v>3985</v>
      </c>
      <c r="C1162" s="97" t="s">
        <v>3131</v>
      </c>
      <c r="D1162" s="98">
        <v>31</v>
      </c>
      <c r="E1162" s="98">
        <v>30472092</v>
      </c>
      <c r="F1162" s="100" t="s">
        <v>3272</v>
      </c>
      <c r="G1162" s="101">
        <v>19548</v>
      </c>
      <c r="H1162" s="101">
        <v>17706</v>
      </c>
      <c r="I1162" s="101">
        <v>4077.1790000000001</v>
      </c>
      <c r="J1162" s="101">
        <v>119</v>
      </c>
      <c r="K1162" s="98"/>
    </row>
    <row r="1163" spans="2:11" x14ac:dyDescent="0.2">
      <c r="B1163" s="104" t="s">
        <v>3985</v>
      </c>
      <c r="C1163" s="97" t="s">
        <v>3131</v>
      </c>
      <c r="D1163" s="98">
        <v>31</v>
      </c>
      <c r="E1163" s="98">
        <v>30134987</v>
      </c>
      <c r="F1163" s="100" t="s">
        <v>3273</v>
      </c>
      <c r="G1163" s="101">
        <v>20320</v>
      </c>
      <c r="H1163" s="101">
        <v>20320</v>
      </c>
      <c r="I1163" s="101">
        <v>8297.7579999999998</v>
      </c>
      <c r="J1163" s="101">
        <v>180</v>
      </c>
      <c r="K1163" s="98"/>
    </row>
    <row r="1164" spans="2:11" x14ac:dyDescent="0.2">
      <c r="B1164" s="104" t="s">
        <v>3985</v>
      </c>
      <c r="C1164" s="97" t="s">
        <v>53</v>
      </c>
      <c r="D1164" s="98">
        <v>31</v>
      </c>
      <c r="E1164" s="98">
        <v>30467193</v>
      </c>
      <c r="F1164" s="100" t="s">
        <v>3274</v>
      </c>
      <c r="G1164" s="101">
        <v>3777984</v>
      </c>
      <c r="H1164" s="101">
        <v>3216394</v>
      </c>
      <c r="I1164" s="101">
        <v>302904.47499999998</v>
      </c>
      <c r="J1164" s="101">
        <v>730</v>
      </c>
      <c r="K1164" s="98"/>
    </row>
    <row r="1165" spans="2:11" x14ac:dyDescent="0.2">
      <c r="B1165" s="104" t="s">
        <v>3985</v>
      </c>
      <c r="C1165" s="97" t="s">
        <v>3131</v>
      </c>
      <c r="D1165" s="98">
        <v>31</v>
      </c>
      <c r="E1165" s="98">
        <v>30429223</v>
      </c>
      <c r="F1165" s="100" t="s">
        <v>3275</v>
      </c>
      <c r="G1165" s="101">
        <v>39164</v>
      </c>
      <c r="H1165" s="101">
        <v>39164</v>
      </c>
      <c r="I1165" s="101">
        <v>15437.25</v>
      </c>
      <c r="J1165" s="101">
        <v>120</v>
      </c>
      <c r="K1165" s="98"/>
    </row>
    <row r="1166" spans="2:11" x14ac:dyDescent="0.2">
      <c r="B1166" s="104" t="s">
        <v>3985</v>
      </c>
      <c r="C1166" s="97" t="s">
        <v>3202</v>
      </c>
      <c r="D1166" s="98">
        <v>31</v>
      </c>
      <c r="E1166" s="98">
        <v>30438672</v>
      </c>
      <c r="F1166" s="100" t="s">
        <v>3276</v>
      </c>
      <c r="G1166" s="101">
        <v>98626</v>
      </c>
      <c r="H1166" s="101">
        <v>85075</v>
      </c>
      <c r="I1166" s="101">
        <v>30730.381000000001</v>
      </c>
      <c r="J1166" s="101">
        <v>119</v>
      </c>
      <c r="K1166" s="98"/>
    </row>
    <row r="1167" spans="2:11" x14ac:dyDescent="0.2">
      <c r="B1167" s="104" t="s">
        <v>3985</v>
      </c>
      <c r="C1167" s="97" t="s">
        <v>3202</v>
      </c>
      <c r="D1167" s="98">
        <v>31</v>
      </c>
      <c r="E1167" s="98">
        <v>30086944</v>
      </c>
      <c r="F1167" s="100" t="s">
        <v>3277</v>
      </c>
      <c r="G1167" s="101">
        <v>131638</v>
      </c>
      <c r="H1167" s="101">
        <v>131638</v>
      </c>
      <c r="I1167" s="101">
        <v>57634.06</v>
      </c>
      <c r="J1167" s="101">
        <v>518</v>
      </c>
      <c r="K1167" s="98"/>
    </row>
    <row r="1168" spans="2:11" x14ac:dyDescent="0.2">
      <c r="B1168" s="104" t="s">
        <v>3985</v>
      </c>
      <c r="C1168" s="97" t="s">
        <v>3121</v>
      </c>
      <c r="D1168" s="98">
        <v>31</v>
      </c>
      <c r="E1168" s="98">
        <v>30183822</v>
      </c>
      <c r="F1168" s="100" t="s">
        <v>3278</v>
      </c>
      <c r="G1168" s="101">
        <v>78892</v>
      </c>
      <c r="H1168" s="101">
        <v>78891</v>
      </c>
      <c r="I1168" s="101">
        <v>43738.552000000003</v>
      </c>
      <c r="J1168" s="101">
        <v>120</v>
      </c>
      <c r="K1168" s="98"/>
    </row>
    <row r="1169" spans="2:11" x14ac:dyDescent="0.2">
      <c r="B1169" s="104" t="s">
        <v>3985</v>
      </c>
      <c r="C1169" s="97" t="s">
        <v>3179</v>
      </c>
      <c r="D1169" s="98">
        <v>31</v>
      </c>
      <c r="E1169" s="98">
        <v>30125456</v>
      </c>
      <c r="F1169" s="100" t="s">
        <v>3279</v>
      </c>
      <c r="G1169" s="101">
        <v>43529</v>
      </c>
      <c r="H1169" s="101">
        <v>43529</v>
      </c>
      <c r="I1169" s="101">
        <v>32646.240000000002</v>
      </c>
      <c r="J1169" s="101">
        <v>149</v>
      </c>
      <c r="K1169" s="98"/>
    </row>
    <row r="1170" spans="2:11" x14ac:dyDescent="0.2">
      <c r="B1170" s="104" t="s">
        <v>3985</v>
      </c>
      <c r="C1170" s="97" t="s">
        <v>3129</v>
      </c>
      <c r="D1170" s="98">
        <v>31</v>
      </c>
      <c r="E1170" s="98">
        <v>30199022</v>
      </c>
      <c r="F1170" s="100" t="s">
        <v>3280</v>
      </c>
      <c r="G1170" s="101">
        <v>36890</v>
      </c>
      <c r="H1170" s="101">
        <v>36890</v>
      </c>
      <c r="I1170" s="101">
        <v>35023.599999999999</v>
      </c>
      <c r="J1170" s="101">
        <v>309</v>
      </c>
      <c r="K1170" s="98"/>
    </row>
    <row r="1171" spans="2:11" x14ac:dyDescent="0.2">
      <c r="B1171" s="104" t="s">
        <v>3985</v>
      </c>
      <c r="C1171" s="97" t="s">
        <v>63</v>
      </c>
      <c r="D1171" s="98">
        <v>29</v>
      </c>
      <c r="E1171" s="98">
        <v>30485688</v>
      </c>
      <c r="F1171" s="100" t="s">
        <v>3281</v>
      </c>
      <c r="G1171" s="101">
        <v>281660</v>
      </c>
      <c r="H1171" s="101">
        <v>112394.4</v>
      </c>
      <c r="I1171" s="101">
        <v>112108.70999999999</v>
      </c>
      <c r="J1171" s="101"/>
      <c r="K1171" s="98"/>
    </row>
    <row r="1172" spans="2:11" x14ac:dyDescent="0.2">
      <c r="B1172" s="104" t="s">
        <v>3985</v>
      </c>
      <c r="C1172" s="97" t="s">
        <v>63</v>
      </c>
      <c r="D1172" s="98">
        <v>29</v>
      </c>
      <c r="E1172" s="98">
        <v>30485677</v>
      </c>
      <c r="F1172" s="100" t="s">
        <v>3282</v>
      </c>
      <c r="G1172" s="101">
        <v>456706</v>
      </c>
      <c r="H1172" s="101">
        <v>103075.56100000005</v>
      </c>
      <c r="I1172" s="101">
        <v>33672.137000000002</v>
      </c>
      <c r="J1172" s="101"/>
      <c r="K1172" s="98"/>
    </row>
    <row r="1173" spans="2:11" x14ac:dyDescent="0.2">
      <c r="B1173" s="104" t="s">
        <v>3985</v>
      </c>
      <c r="C1173" s="97" t="s">
        <v>63</v>
      </c>
      <c r="D1173" s="98">
        <v>29</v>
      </c>
      <c r="E1173" s="98">
        <v>30486290</v>
      </c>
      <c r="F1173" s="100" t="s">
        <v>3283</v>
      </c>
      <c r="G1173" s="101">
        <v>179860</v>
      </c>
      <c r="H1173" s="101">
        <v>71998.399999999994</v>
      </c>
      <c r="I1173" s="101">
        <v>28191.1</v>
      </c>
      <c r="J1173" s="101"/>
      <c r="K1173" s="98"/>
    </row>
    <row r="1174" spans="2:11" x14ac:dyDescent="0.2">
      <c r="B1174" s="104" t="s">
        <v>3985</v>
      </c>
      <c r="C1174" s="97" t="s">
        <v>53</v>
      </c>
      <c r="D1174" s="98">
        <v>29</v>
      </c>
      <c r="E1174" s="98">
        <v>30469461</v>
      </c>
      <c r="F1174" s="100" t="s">
        <v>3284</v>
      </c>
      <c r="G1174" s="101">
        <v>147655</v>
      </c>
      <c r="H1174" s="101">
        <v>147655</v>
      </c>
      <c r="I1174" s="101">
        <v>23577.957999999999</v>
      </c>
      <c r="J1174" s="101"/>
      <c r="K1174" s="98"/>
    </row>
    <row r="1175" spans="2:11" x14ac:dyDescent="0.2">
      <c r="B1175" s="104" t="s">
        <v>3985</v>
      </c>
      <c r="C1175" s="97" t="s">
        <v>3121</v>
      </c>
      <c r="D1175" s="98">
        <v>29</v>
      </c>
      <c r="E1175" s="98">
        <v>30487165</v>
      </c>
      <c r="F1175" s="100" t="s">
        <v>3285</v>
      </c>
      <c r="G1175" s="101">
        <v>25190</v>
      </c>
      <c r="H1175" s="101">
        <v>25190</v>
      </c>
      <c r="I1175" s="101">
        <v>24951.016</v>
      </c>
      <c r="J1175" s="101"/>
      <c r="K1175" s="98"/>
    </row>
    <row r="1176" spans="2:11" x14ac:dyDescent="0.2">
      <c r="B1176" s="104" t="s">
        <v>3985</v>
      </c>
      <c r="C1176" s="97" t="s">
        <v>3226</v>
      </c>
      <c r="D1176" s="98">
        <v>29</v>
      </c>
      <c r="E1176" s="98">
        <v>30446573</v>
      </c>
      <c r="F1176" s="100" t="s">
        <v>3286</v>
      </c>
      <c r="G1176" s="101">
        <v>187263</v>
      </c>
      <c r="H1176" s="101">
        <v>187263</v>
      </c>
      <c r="I1176" s="101">
        <v>186235</v>
      </c>
      <c r="J1176" s="101"/>
      <c r="K1176" s="98"/>
    </row>
    <row r="1177" spans="2:11" x14ac:dyDescent="0.2">
      <c r="B1177" s="104" t="s">
        <v>3985</v>
      </c>
      <c r="C1177" s="97" t="s">
        <v>3148</v>
      </c>
      <c r="D1177" s="98">
        <v>29</v>
      </c>
      <c r="E1177" s="98">
        <v>40019868</v>
      </c>
      <c r="F1177" s="100" t="s">
        <v>3287</v>
      </c>
      <c r="G1177" s="101">
        <v>104255</v>
      </c>
      <c r="H1177" s="101">
        <v>104255</v>
      </c>
      <c r="I1177" s="101">
        <v>97178.52</v>
      </c>
      <c r="J1177" s="101"/>
      <c r="K1177" s="98"/>
    </row>
    <row r="1178" spans="2:11" x14ac:dyDescent="0.2">
      <c r="B1178" s="104" t="s">
        <v>3985</v>
      </c>
      <c r="C1178" s="97" t="s">
        <v>3175</v>
      </c>
      <c r="D1178" s="98">
        <v>29</v>
      </c>
      <c r="E1178" s="98">
        <v>40019949</v>
      </c>
      <c r="F1178" s="100" t="s">
        <v>3288</v>
      </c>
      <c r="G1178" s="101">
        <v>331633</v>
      </c>
      <c r="H1178" s="101">
        <v>331633</v>
      </c>
      <c r="I1178" s="101">
        <v>291535.56</v>
      </c>
      <c r="J1178" s="101"/>
      <c r="K1178" s="98"/>
    </row>
    <row r="1179" spans="2:11" x14ac:dyDescent="0.2">
      <c r="B1179" s="104" t="s">
        <v>3985</v>
      </c>
      <c r="C1179" s="97" t="s">
        <v>53</v>
      </c>
      <c r="D1179" s="98">
        <v>29</v>
      </c>
      <c r="E1179" s="98">
        <v>40020139</v>
      </c>
      <c r="F1179" s="100" t="s">
        <v>3289</v>
      </c>
      <c r="G1179" s="101">
        <v>320000</v>
      </c>
      <c r="H1179" s="101">
        <v>320000</v>
      </c>
      <c r="I1179" s="101">
        <v>294758.73499999999</v>
      </c>
      <c r="J1179" s="101"/>
      <c r="K1179" s="98"/>
    </row>
    <row r="1180" spans="2:11" x14ac:dyDescent="0.2">
      <c r="B1180" s="104" t="s">
        <v>3985</v>
      </c>
      <c r="C1180" s="97" t="s">
        <v>3131</v>
      </c>
      <c r="D1180" s="98">
        <v>29</v>
      </c>
      <c r="E1180" s="98">
        <v>40020014</v>
      </c>
      <c r="F1180" s="100" t="s">
        <v>3290</v>
      </c>
      <c r="G1180" s="101">
        <v>104255</v>
      </c>
      <c r="H1180" s="101">
        <v>104255</v>
      </c>
      <c r="I1180" s="101">
        <v>97178.52</v>
      </c>
      <c r="J1180" s="101"/>
      <c r="K1180" s="98"/>
    </row>
    <row r="1181" spans="2:11" x14ac:dyDescent="0.2">
      <c r="B1181" s="104" t="s">
        <v>3985</v>
      </c>
      <c r="C1181" s="97" t="s">
        <v>3161</v>
      </c>
      <c r="D1181" s="98">
        <v>29</v>
      </c>
      <c r="E1181" s="98">
        <v>40019834</v>
      </c>
      <c r="F1181" s="100" t="s">
        <v>3291</v>
      </c>
      <c r="G1181" s="101">
        <v>161672</v>
      </c>
      <c r="H1181" s="101">
        <v>161672</v>
      </c>
      <c r="I1181" s="101">
        <v>147379.36799999999</v>
      </c>
      <c r="J1181" s="101"/>
      <c r="K1181" s="98"/>
    </row>
    <row r="1182" spans="2:11" x14ac:dyDescent="0.2">
      <c r="B1182" s="104" t="s">
        <v>3985</v>
      </c>
      <c r="C1182" s="97" t="s">
        <v>3127</v>
      </c>
      <c r="D1182" s="98">
        <v>29</v>
      </c>
      <c r="E1182" s="98">
        <v>40019792</v>
      </c>
      <c r="F1182" s="100" t="s">
        <v>3292</v>
      </c>
      <c r="G1182" s="101">
        <v>105035</v>
      </c>
      <c r="H1182" s="101">
        <v>105035</v>
      </c>
      <c r="I1182" s="101">
        <v>97178.52</v>
      </c>
      <c r="J1182" s="101"/>
      <c r="K1182" s="98"/>
    </row>
    <row r="1183" spans="2:11" x14ac:dyDescent="0.2">
      <c r="B1183" s="104" t="s">
        <v>3985</v>
      </c>
      <c r="C1183" s="97" t="s">
        <v>63</v>
      </c>
      <c r="D1183" s="98">
        <v>29</v>
      </c>
      <c r="E1183" s="98">
        <v>40022522</v>
      </c>
      <c r="F1183" s="100" t="s">
        <v>3293</v>
      </c>
      <c r="G1183" s="101">
        <v>251900</v>
      </c>
      <c r="H1183" s="101">
        <v>251900</v>
      </c>
      <c r="I1183" s="101">
        <v>188503.337</v>
      </c>
      <c r="J1183" s="101"/>
      <c r="K1183" s="98"/>
    </row>
    <row r="1184" spans="2:11" x14ac:dyDescent="0.2">
      <c r="B1184" s="104" t="s">
        <v>3985</v>
      </c>
      <c r="C1184" s="97" t="s">
        <v>63</v>
      </c>
      <c r="D1184" s="98">
        <v>29</v>
      </c>
      <c r="E1184" s="98">
        <v>40022539</v>
      </c>
      <c r="F1184" s="100" t="s">
        <v>3294</v>
      </c>
      <c r="G1184" s="101">
        <v>333253</v>
      </c>
      <c r="H1184" s="101">
        <v>333253</v>
      </c>
      <c r="I1184" s="101">
        <v>237760.11199999999</v>
      </c>
      <c r="J1184" s="101"/>
      <c r="K1184" s="98"/>
    </row>
    <row r="1185" spans="2:11" x14ac:dyDescent="0.2">
      <c r="B1185" s="104" t="s">
        <v>3985</v>
      </c>
      <c r="C1185" s="97" t="s">
        <v>63</v>
      </c>
      <c r="D1185" s="98">
        <v>29</v>
      </c>
      <c r="E1185" s="98">
        <v>40022801</v>
      </c>
      <c r="F1185" s="100" t="s">
        <v>3295</v>
      </c>
      <c r="G1185" s="101">
        <v>333233</v>
      </c>
      <c r="H1185" s="101">
        <v>333233</v>
      </c>
      <c r="I1185" s="101">
        <v>88731.795000000013</v>
      </c>
      <c r="J1185" s="101"/>
      <c r="K1185" s="98"/>
    </row>
    <row r="1186" spans="2:11" x14ac:dyDescent="0.2">
      <c r="B1186" s="104" t="s">
        <v>3985</v>
      </c>
      <c r="C1186" s="97" t="s">
        <v>63</v>
      </c>
      <c r="D1186" s="98">
        <v>29</v>
      </c>
      <c r="E1186" s="98">
        <v>40023318</v>
      </c>
      <c r="F1186" s="100" t="s">
        <v>3296</v>
      </c>
      <c r="G1186" s="101">
        <v>333223</v>
      </c>
      <c r="H1186" s="101">
        <v>333223</v>
      </c>
      <c r="I1186" s="101">
        <v>148686.28899999999</v>
      </c>
      <c r="J1186" s="101"/>
      <c r="K1186" s="98"/>
    </row>
    <row r="1187" spans="2:11" x14ac:dyDescent="0.2">
      <c r="B1187" s="104" t="s">
        <v>3985</v>
      </c>
      <c r="C1187" s="97" t="s">
        <v>63</v>
      </c>
      <c r="D1187" s="98">
        <v>29</v>
      </c>
      <c r="E1187" s="98">
        <v>40023128</v>
      </c>
      <c r="F1187" s="100" t="s">
        <v>3297</v>
      </c>
      <c r="G1187" s="101">
        <v>333199</v>
      </c>
      <c r="H1187" s="101">
        <v>333199</v>
      </c>
      <c r="I1187" s="101">
        <v>222444.31900000002</v>
      </c>
      <c r="J1187" s="101"/>
      <c r="K1187" s="98"/>
    </row>
    <row r="1188" spans="2:11" x14ac:dyDescent="0.2">
      <c r="B1188" s="104" t="s">
        <v>3985</v>
      </c>
      <c r="C1188" s="97" t="s">
        <v>3135</v>
      </c>
      <c r="D1188" s="98">
        <v>29</v>
      </c>
      <c r="E1188" s="98">
        <v>40002481</v>
      </c>
      <c r="F1188" s="100" t="s">
        <v>3298</v>
      </c>
      <c r="G1188" s="101">
        <v>160731</v>
      </c>
      <c r="H1188" s="101">
        <v>160731</v>
      </c>
      <c r="I1188" s="101">
        <v>157644.35200000001</v>
      </c>
      <c r="J1188" s="101"/>
      <c r="K1188" s="98"/>
    </row>
    <row r="1189" spans="2:11" x14ac:dyDescent="0.2">
      <c r="B1189" s="104" t="s">
        <v>3985</v>
      </c>
      <c r="C1189" s="97" t="s">
        <v>3156</v>
      </c>
      <c r="D1189" s="98">
        <v>29</v>
      </c>
      <c r="E1189" s="98">
        <v>40002432</v>
      </c>
      <c r="F1189" s="100" t="s">
        <v>3299</v>
      </c>
      <c r="G1189" s="101">
        <v>85456</v>
      </c>
      <c r="H1189" s="101">
        <v>85456</v>
      </c>
      <c r="I1189" s="101">
        <v>78375.479000000007</v>
      </c>
      <c r="J1189" s="101"/>
      <c r="K1189" s="98"/>
    </row>
    <row r="1190" spans="2:11" x14ac:dyDescent="0.2">
      <c r="B1190" s="104" t="s">
        <v>3985</v>
      </c>
      <c r="C1190" s="97" t="s">
        <v>3129</v>
      </c>
      <c r="D1190" s="98">
        <v>29</v>
      </c>
      <c r="E1190" s="98">
        <v>40000841</v>
      </c>
      <c r="F1190" s="100" t="s">
        <v>3300</v>
      </c>
      <c r="G1190" s="101">
        <v>163624</v>
      </c>
      <c r="H1190" s="101">
        <v>163624</v>
      </c>
      <c r="I1190" s="101">
        <v>159187.68400000001</v>
      </c>
      <c r="J1190" s="101"/>
      <c r="K1190" s="98"/>
    </row>
    <row r="1191" spans="2:11" x14ac:dyDescent="0.2">
      <c r="B1191" s="104" t="s">
        <v>3985</v>
      </c>
      <c r="C1191" s="97" t="s">
        <v>3164</v>
      </c>
      <c r="D1191" s="98">
        <v>29</v>
      </c>
      <c r="E1191" s="98">
        <v>40019929</v>
      </c>
      <c r="F1191" s="100" t="s">
        <v>3301</v>
      </c>
      <c r="G1191" s="101">
        <v>79737</v>
      </c>
      <c r="H1191" s="101">
        <v>79737</v>
      </c>
      <c r="I1191" s="101">
        <v>64530.27</v>
      </c>
      <c r="J1191" s="101"/>
      <c r="K1191" s="98"/>
    </row>
    <row r="1192" spans="2:11" x14ac:dyDescent="0.2">
      <c r="B1192" s="104" t="s">
        <v>3985</v>
      </c>
      <c r="C1192" s="97" t="s">
        <v>3173</v>
      </c>
      <c r="D1192" s="98">
        <v>29</v>
      </c>
      <c r="E1192" s="98">
        <v>40019021</v>
      </c>
      <c r="F1192" s="100" t="s">
        <v>3302</v>
      </c>
      <c r="G1192" s="101">
        <v>228680</v>
      </c>
      <c r="H1192" s="101">
        <v>228680</v>
      </c>
      <c r="I1192" s="101">
        <v>173735.79399999999</v>
      </c>
      <c r="J1192" s="101"/>
      <c r="K1192" s="98"/>
    </row>
    <row r="1193" spans="2:11" x14ac:dyDescent="0.2">
      <c r="B1193" s="104" t="s">
        <v>3985</v>
      </c>
      <c r="C1193" s="97" t="s">
        <v>3303</v>
      </c>
      <c r="D1193" s="98">
        <v>29</v>
      </c>
      <c r="E1193" s="98">
        <v>40020037</v>
      </c>
      <c r="F1193" s="100" t="s">
        <v>3304</v>
      </c>
      <c r="G1193" s="101">
        <v>289013</v>
      </c>
      <c r="H1193" s="101">
        <v>289013</v>
      </c>
      <c r="I1193" s="101">
        <v>266358.69699999999</v>
      </c>
      <c r="J1193" s="101"/>
      <c r="K1193" s="98"/>
    </row>
    <row r="1194" spans="2:11" x14ac:dyDescent="0.2">
      <c r="B1194" s="104" t="s">
        <v>3985</v>
      </c>
      <c r="C1194" s="97" t="s">
        <v>53</v>
      </c>
      <c r="D1194" s="98">
        <v>29</v>
      </c>
      <c r="E1194" s="98">
        <v>40025477</v>
      </c>
      <c r="F1194" s="100" t="s">
        <v>3305</v>
      </c>
      <c r="G1194" s="101">
        <v>402217</v>
      </c>
      <c r="H1194" s="101">
        <v>402217</v>
      </c>
      <c r="I1194" s="101">
        <v>315546.94500000001</v>
      </c>
      <c r="J1194" s="101"/>
      <c r="K1194" s="98"/>
    </row>
    <row r="1195" spans="2:11" x14ac:dyDescent="0.2">
      <c r="B1195" s="104" t="s">
        <v>3985</v>
      </c>
      <c r="C1195" s="97" t="s">
        <v>3121</v>
      </c>
      <c r="D1195" s="98">
        <v>33</v>
      </c>
      <c r="E1195" s="98">
        <v>40004138</v>
      </c>
      <c r="F1195" s="100" t="s">
        <v>3306</v>
      </c>
      <c r="G1195" s="101">
        <v>35000</v>
      </c>
      <c r="H1195" s="101">
        <v>35000</v>
      </c>
      <c r="I1195" s="101">
        <v>12547.875</v>
      </c>
      <c r="J1195" s="101"/>
      <c r="K1195" s="98"/>
    </row>
    <row r="1196" spans="2:11" x14ac:dyDescent="0.2">
      <c r="B1196" s="104" t="s">
        <v>3985</v>
      </c>
      <c r="C1196" s="97" t="s">
        <v>3167</v>
      </c>
      <c r="D1196" s="98">
        <v>33</v>
      </c>
      <c r="E1196" s="98">
        <v>40004229</v>
      </c>
      <c r="F1196" s="100" t="s">
        <v>3307</v>
      </c>
      <c r="G1196" s="101">
        <v>93725</v>
      </c>
      <c r="H1196" s="101">
        <v>93725</v>
      </c>
      <c r="I1196" s="101">
        <v>9372.5</v>
      </c>
      <c r="J1196" s="101"/>
      <c r="K1196" s="98"/>
    </row>
    <row r="1197" spans="2:11" x14ac:dyDescent="0.2">
      <c r="B1197" s="104" t="s">
        <v>3985</v>
      </c>
      <c r="C1197" s="97" t="s">
        <v>3131</v>
      </c>
      <c r="D1197" s="98">
        <v>33</v>
      </c>
      <c r="E1197" s="98">
        <v>40004203</v>
      </c>
      <c r="F1197" s="100" t="s">
        <v>3308</v>
      </c>
      <c r="G1197" s="101">
        <v>81922</v>
      </c>
      <c r="H1197" s="101">
        <v>81922</v>
      </c>
      <c r="I1197" s="101">
        <v>70365.034</v>
      </c>
      <c r="J1197" s="101"/>
      <c r="K1197" s="98"/>
    </row>
    <row r="1198" spans="2:11" x14ac:dyDescent="0.2">
      <c r="B1198" s="104" t="s">
        <v>3985</v>
      </c>
      <c r="C1198" s="97" t="s">
        <v>3164</v>
      </c>
      <c r="D1198" s="98">
        <v>33</v>
      </c>
      <c r="E1198" s="98">
        <v>30451723</v>
      </c>
      <c r="F1198" s="100" t="s">
        <v>3309</v>
      </c>
      <c r="G1198" s="101">
        <v>51090</v>
      </c>
      <c r="H1198" s="101">
        <v>51090</v>
      </c>
      <c r="I1198" s="101">
        <v>5073.7359999999999</v>
      </c>
      <c r="J1198" s="101"/>
      <c r="K1198" s="98"/>
    </row>
    <row r="1199" spans="2:11" x14ac:dyDescent="0.2">
      <c r="B1199" s="104" t="s">
        <v>3985</v>
      </c>
      <c r="C1199" s="97" t="s">
        <v>3164</v>
      </c>
      <c r="D1199" s="98">
        <v>33</v>
      </c>
      <c r="E1199" s="98">
        <v>40004348</v>
      </c>
      <c r="F1199" s="100" t="s">
        <v>3310</v>
      </c>
      <c r="G1199" s="101">
        <v>94001</v>
      </c>
      <c r="H1199" s="101">
        <v>94001</v>
      </c>
      <c r="I1199" s="101">
        <v>25358.748</v>
      </c>
      <c r="J1199" s="101"/>
      <c r="K1199" s="98"/>
    </row>
    <row r="1200" spans="2:11" x14ac:dyDescent="0.2">
      <c r="B1200" s="104" t="s">
        <v>3985</v>
      </c>
      <c r="C1200" s="97" t="s">
        <v>3131</v>
      </c>
      <c r="D1200" s="98">
        <v>33</v>
      </c>
      <c r="E1200" s="98">
        <v>40004318</v>
      </c>
      <c r="F1200" s="100" t="s">
        <v>3311</v>
      </c>
      <c r="G1200" s="101">
        <v>41149</v>
      </c>
      <c r="H1200" s="101">
        <v>41149</v>
      </c>
      <c r="I1200" s="101">
        <v>27875.080999999998</v>
      </c>
      <c r="J1200" s="101"/>
      <c r="K1200" s="98"/>
    </row>
    <row r="1201" spans="2:11" x14ac:dyDescent="0.2">
      <c r="B1201" s="104" t="s">
        <v>3985</v>
      </c>
      <c r="C1201" s="97" t="s">
        <v>3173</v>
      </c>
      <c r="D1201" s="98">
        <v>33</v>
      </c>
      <c r="E1201" s="98">
        <v>40004150</v>
      </c>
      <c r="F1201" s="100" t="s">
        <v>3312</v>
      </c>
      <c r="G1201" s="101">
        <v>84218</v>
      </c>
      <c r="H1201" s="101">
        <v>84218</v>
      </c>
      <c r="I1201" s="101">
        <v>63022.582999999999</v>
      </c>
      <c r="J1201" s="101"/>
      <c r="K1201" s="98"/>
    </row>
    <row r="1202" spans="2:11" x14ac:dyDescent="0.2">
      <c r="B1202" s="104" t="s">
        <v>3985</v>
      </c>
      <c r="C1202" s="97" t="s">
        <v>3171</v>
      </c>
      <c r="D1202" s="98">
        <v>33</v>
      </c>
      <c r="E1202" s="98">
        <v>40004264</v>
      </c>
      <c r="F1202" s="100" t="s">
        <v>3313</v>
      </c>
      <c r="G1202" s="101">
        <v>47686</v>
      </c>
      <c r="H1202" s="101">
        <v>47686</v>
      </c>
      <c r="I1202" s="101">
        <v>19382.743999999999</v>
      </c>
      <c r="J1202" s="101"/>
      <c r="K1202" s="98"/>
    </row>
    <row r="1203" spans="2:11" x14ac:dyDescent="0.2">
      <c r="B1203" s="104" t="s">
        <v>3985</v>
      </c>
      <c r="C1203" s="97" t="s">
        <v>3314</v>
      </c>
      <c r="D1203" s="98">
        <v>33</v>
      </c>
      <c r="E1203" s="98">
        <v>40004227</v>
      </c>
      <c r="F1203" s="100" t="s">
        <v>3315</v>
      </c>
      <c r="G1203" s="101">
        <v>93527</v>
      </c>
      <c r="H1203" s="101">
        <v>93527</v>
      </c>
      <c r="I1203" s="101">
        <v>137.173</v>
      </c>
      <c r="J1203" s="101"/>
      <c r="K1203" s="98"/>
    </row>
    <row r="1204" spans="2:11" x14ac:dyDescent="0.2">
      <c r="B1204" s="104" t="s">
        <v>3985</v>
      </c>
      <c r="C1204" s="97" t="s">
        <v>3131</v>
      </c>
      <c r="D1204" s="98">
        <v>33</v>
      </c>
      <c r="E1204" s="98">
        <v>40002137</v>
      </c>
      <c r="F1204" s="100" t="s">
        <v>3316</v>
      </c>
      <c r="G1204" s="101">
        <v>48586</v>
      </c>
      <c r="H1204" s="101">
        <v>48586</v>
      </c>
      <c r="I1204" s="101">
        <v>23549.319999999996</v>
      </c>
      <c r="J1204" s="101"/>
      <c r="K1204" s="98"/>
    </row>
    <row r="1205" spans="2:11" x14ac:dyDescent="0.2">
      <c r="B1205" s="104" t="s">
        <v>3985</v>
      </c>
      <c r="C1205" s="97" t="s">
        <v>3317</v>
      </c>
      <c r="D1205" s="98">
        <v>33</v>
      </c>
      <c r="E1205" s="98">
        <v>30486028</v>
      </c>
      <c r="F1205" s="100" t="s">
        <v>3318</v>
      </c>
      <c r="G1205" s="101">
        <v>79485</v>
      </c>
      <c r="H1205" s="101">
        <v>79485</v>
      </c>
      <c r="I1205" s="101">
        <v>17113.760000000002</v>
      </c>
      <c r="J1205" s="101"/>
      <c r="K1205" s="98"/>
    </row>
    <row r="1206" spans="2:11" x14ac:dyDescent="0.2">
      <c r="B1206" s="104" t="s">
        <v>3985</v>
      </c>
      <c r="C1206" s="97" t="s">
        <v>3127</v>
      </c>
      <c r="D1206" s="98">
        <v>33</v>
      </c>
      <c r="E1206" s="98">
        <v>30485903</v>
      </c>
      <c r="F1206" s="100" t="s">
        <v>3319</v>
      </c>
      <c r="G1206" s="101">
        <v>92400</v>
      </c>
      <c r="H1206" s="101">
        <v>92400</v>
      </c>
      <c r="I1206" s="101">
        <v>8283.8310000000001</v>
      </c>
      <c r="J1206" s="101"/>
      <c r="K1206" s="98"/>
    </row>
    <row r="1207" spans="2:11" x14ac:dyDescent="0.2">
      <c r="B1207" s="104" t="s">
        <v>3985</v>
      </c>
      <c r="C1207" s="97" t="s">
        <v>3320</v>
      </c>
      <c r="D1207" s="98">
        <v>33</v>
      </c>
      <c r="E1207" s="98">
        <v>30467443</v>
      </c>
      <c r="F1207" s="100" t="s">
        <v>3321</v>
      </c>
      <c r="G1207" s="101">
        <v>34999</v>
      </c>
      <c r="H1207" s="101">
        <v>34999</v>
      </c>
      <c r="I1207" s="101">
        <v>13448.911</v>
      </c>
      <c r="J1207" s="101"/>
      <c r="K1207" s="98"/>
    </row>
    <row r="1208" spans="2:11" x14ac:dyDescent="0.2">
      <c r="B1208" s="104" t="s">
        <v>3985</v>
      </c>
      <c r="C1208" s="97" t="s">
        <v>3129</v>
      </c>
      <c r="D1208" s="98">
        <v>33</v>
      </c>
      <c r="E1208" s="98">
        <v>30486174</v>
      </c>
      <c r="F1208" s="100" t="s">
        <v>3322</v>
      </c>
      <c r="G1208" s="101">
        <v>45000</v>
      </c>
      <c r="H1208" s="101">
        <v>45000</v>
      </c>
      <c r="I1208" s="101">
        <v>38195.96</v>
      </c>
      <c r="J1208" s="101"/>
      <c r="K1208" s="98"/>
    </row>
    <row r="1209" spans="2:11" x14ac:dyDescent="0.2">
      <c r="B1209" s="104" t="s">
        <v>3985</v>
      </c>
      <c r="C1209" s="97" t="s">
        <v>3146</v>
      </c>
      <c r="D1209" s="98">
        <v>33</v>
      </c>
      <c r="E1209" s="98">
        <v>30373478</v>
      </c>
      <c r="F1209" s="100" t="s">
        <v>3323</v>
      </c>
      <c r="G1209" s="101">
        <v>77349</v>
      </c>
      <c r="H1209" s="101">
        <v>77349</v>
      </c>
      <c r="I1209" s="101">
        <v>1700.27</v>
      </c>
      <c r="J1209" s="101"/>
      <c r="K1209" s="98"/>
    </row>
    <row r="1210" spans="2:11" x14ac:dyDescent="0.2">
      <c r="B1210" s="104" t="s">
        <v>3985</v>
      </c>
      <c r="C1210" s="97" t="s">
        <v>3146</v>
      </c>
      <c r="D1210" s="98">
        <v>33</v>
      </c>
      <c r="E1210" s="98">
        <v>30373481</v>
      </c>
      <c r="F1210" s="100" t="s">
        <v>3324</v>
      </c>
      <c r="G1210" s="101">
        <v>77408</v>
      </c>
      <c r="H1210" s="101">
        <v>77408</v>
      </c>
      <c r="I1210" s="101">
        <v>1632.287</v>
      </c>
      <c r="J1210" s="101"/>
      <c r="K1210" s="98"/>
    </row>
    <row r="1211" spans="2:11" x14ac:dyDescent="0.2">
      <c r="B1211" s="104" t="s">
        <v>3985</v>
      </c>
      <c r="C1211" s="97" t="s">
        <v>3146</v>
      </c>
      <c r="D1211" s="98">
        <v>33</v>
      </c>
      <c r="E1211" s="98">
        <v>30480930</v>
      </c>
      <c r="F1211" s="100" t="s">
        <v>3325</v>
      </c>
      <c r="G1211" s="101">
        <v>44001</v>
      </c>
      <c r="H1211" s="101">
        <v>44001</v>
      </c>
      <c r="I1211" s="101">
        <v>927.95399999999995</v>
      </c>
      <c r="J1211" s="101"/>
      <c r="K1211" s="98"/>
    </row>
    <row r="1212" spans="2:11" x14ac:dyDescent="0.2">
      <c r="B1212" s="104" t="s">
        <v>3985</v>
      </c>
      <c r="C1212" s="97" t="s">
        <v>3246</v>
      </c>
      <c r="D1212" s="98">
        <v>33</v>
      </c>
      <c r="E1212" s="98">
        <v>40008675</v>
      </c>
      <c r="F1212" s="100" t="s">
        <v>3326</v>
      </c>
      <c r="G1212" s="101">
        <v>48901</v>
      </c>
      <c r="H1212" s="101">
        <v>48901</v>
      </c>
      <c r="I1212" s="101">
        <v>6597.7439999999997</v>
      </c>
      <c r="J1212" s="101"/>
      <c r="K1212" s="98"/>
    </row>
    <row r="1213" spans="2:11" x14ac:dyDescent="0.2">
      <c r="B1213" s="104" t="s">
        <v>3985</v>
      </c>
      <c r="C1213" s="97" t="s">
        <v>3190</v>
      </c>
      <c r="D1213" s="98">
        <v>33</v>
      </c>
      <c r="E1213" s="98">
        <v>30485711</v>
      </c>
      <c r="F1213" s="100" t="s">
        <v>3327</v>
      </c>
      <c r="G1213" s="101">
        <v>19000</v>
      </c>
      <c r="H1213" s="101">
        <v>19000</v>
      </c>
      <c r="I1213" s="101">
        <v>1592.3789999999999</v>
      </c>
      <c r="J1213" s="101"/>
      <c r="K1213" s="98"/>
    </row>
    <row r="1214" spans="2:11" x14ac:dyDescent="0.2">
      <c r="B1214" s="104" t="s">
        <v>3985</v>
      </c>
      <c r="C1214" s="97" t="s">
        <v>3246</v>
      </c>
      <c r="D1214" s="98">
        <v>33</v>
      </c>
      <c r="E1214" s="98">
        <v>40004106</v>
      </c>
      <c r="F1214" s="100" t="s">
        <v>3328</v>
      </c>
      <c r="G1214" s="101">
        <v>19329</v>
      </c>
      <c r="H1214" s="101">
        <v>19329</v>
      </c>
      <c r="I1214" s="101">
        <v>11015.752</v>
      </c>
      <c r="J1214" s="101"/>
      <c r="K1214" s="98"/>
    </row>
    <row r="1215" spans="2:11" x14ac:dyDescent="0.2">
      <c r="B1215" s="104" t="s">
        <v>3985</v>
      </c>
      <c r="C1215" s="97" t="s">
        <v>3190</v>
      </c>
      <c r="D1215" s="98">
        <v>33</v>
      </c>
      <c r="E1215" s="98">
        <v>40003824</v>
      </c>
      <c r="F1215" s="100" t="s">
        <v>3329</v>
      </c>
      <c r="G1215" s="101">
        <v>53800</v>
      </c>
      <c r="H1215" s="101">
        <v>53800</v>
      </c>
      <c r="I1215" s="101">
        <v>31025.210999999999</v>
      </c>
      <c r="J1215" s="101"/>
      <c r="K1215" s="98"/>
    </row>
    <row r="1216" spans="2:11" x14ac:dyDescent="0.2">
      <c r="B1216" s="104" t="s">
        <v>3985</v>
      </c>
      <c r="C1216" s="97" t="s">
        <v>3146</v>
      </c>
      <c r="D1216" s="98">
        <v>33</v>
      </c>
      <c r="E1216" s="98">
        <v>40004293</v>
      </c>
      <c r="F1216" s="100" t="s">
        <v>3330</v>
      </c>
      <c r="G1216" s="101">
        <v>71656</v>
      </c>
      <c r="H1216" s="101">
        <v>71656</v>
      </c>
      <c r="I1216" s="101">
        <v>12642.114000000001</v>
      </c>
      <c r="J1216" s="101"/>
      <c r="K1216" s="98"/>
    </row>
    <row r="1217" spans="2:11" x14ac:dyDescent="0.2">
      <c r="B1217" s="104" t="s">
        <v>3985</v>
      </c>
      <c r="C1217" s="97" t="s">
        <v>3129</v>
      </c>
      <c r="D1217" s="98">
        <v>33</v>
      </c>
      <c r="E1217" s="98">
        <v>40004296</v>
      </c>
      <c r="F1217" s="100" t="s">
        <v>3331</v>
      </c>
      <c r="G1217" s="101">
        <v>38000</v>
      </c>
      <c r="H1217" s="101">
        <v>38000</v>
      </c>
      <c r="I1217" s="101">
        <v>10027.5</v>
      </c>
      <c r="J1217" s="101"/>
      <c r="K1217" s="98"/>
    </row>
    <row r="1218" spans="2:11" x14ac:dyDescent="0.2">
      <c r="B1218" s="104" t="s">
        <v>3985</v>
      </c>
      <c r="C1218" s="97" t="s">
        <v>3127</v>
      </c>
      <c r="D1218" s="98">
        <v>33</v>
      </c>
      <c r="E1218" s="98">
        <v>40003916</v>
      </c>
      <c r="F1218" s="100" t="s">
        <v>3332</v>
      </c>
      <c r="G1218" s="101">
        <v>30359</v>
      </c>
      <c r="H1218" s="101">
        <v>30359</v>
      </c>
      <c r="I1218" s="101">
        <v>27506.251</v>
      </c>
      <c r="J1218" s="101"/>
      <c r="K1218" s="98"/>
    </row>
    <row r="1219" spans="2:11" x14ac:dyDescent="0.2">
      <c r="B1219" s="104" t="s">
        <v>3985</v>
      </c>
      <c r="C1219" s="97" t="s">
        <v>3333</v>
      </c>
      <c r="D1219" s="98">
        <v>33</v>
      </c>
      <c r="E1219" s="98">
        <v>40003789</v>
      </c>
      <c r="F1219" s="100" t="s">
        <v>3334</v>
      </c>
      <c r="G1219" s="101">
        <v>94038</v>
      </c>
      <c r="H1219" s="101">
        <v>94038</v>
      </c>
      <c r="I1219" s="101">
        <v>94031.569000000003</v>
      </c>
      <c r="J1219" s="101"/>
      <c r="K1219" s="98"/>
    </row>
    <row r="1220" spans="2:11" x14ac:dyDescent="0.2">
      <c r="B1220" s="104" t="s">
        <v>3985</v>
      </c>
      <c r="C1220" s="97" t="s">
        <v>3161</v>
      </c>
      <c r="D1220" s="98">
        <v>33</v>
      </c>
      <c r="E1220" s="98">
        <v>40004337</v>
      </c>
      <c r="F1220" s="100" t="s">
        <v>3335</v>
      </c>
      <c r="G1220" s="101">
        <v>45235</v>
      </c>
      <c r="H1220" s="101">
        <v>45235</v>
      </c>
      <c r="I1220" s="101">
        <v>1395.0419999999999</v>
      </c>
      <c r="J1220" s="101"/>
      <c r="K1220" s="98"/>
    </row>
    <row r="1221" spans="2:11" x14ac:dyDescent="0.2">
      <c r="B1221" s="104" t="s">
        <v>3985</v>
      </c>
      <c r="C1221" s="97" t="s">
        <v>3146</v>
      </c>
      <c r="D1221" s="98">
        <v>33</v>
      </c>
      <c r="E1221" s="98">
        <v>40004285</v>
      </c>
      <c r="F1221" s="100" t="s">
        <v>3336</v>
      </c>
      <c r="G1221" s="101">
        <v>82231</v>
      </c>
      <c r="H1221" s="101">
        <v>82231</v>
      </c>
      <c r="I1221" s="101">
        <v>16404.736000000001</v>
      </c>
      <c r="J1221" s="101"/>
      <c r="K1221" s="98"/>
    </row>
    <row r="1222" spans="2:11" x14ac:dyDescent="0.2">
      <c r="B1222" s="104" t="s">
        <v>3985</v>
      </c>
      <c r="C1222" s="97" t="s">
        <v>3337</v>
      </c>
      <c r="D1222" s="98">
        <v>33</v>
      </c>
      <c r="E1222" s="98">
        <v>40003891</v>
      </c>
      <c r="F1222" s="100" t="s">
        <v>3338</v>
      </c>
      <c r="G1222" s="101">
        <v>93944</v>
      </c>
      <c r="H1222" s="101">
        <v>93944</v>
      </c>
      <c r="I1222" s="101">
        <v>23843.917000000001</v>
      </c>
      <c r="J1222" s="101"/>
      <c r="K1222" s="98"/>
    </row>
    <row r="1223" spans="2:11" x14ac:dyDescent="0.2">
      <c r="B1223" s="104" t="s">
        <v>3985</v>
      </c>
      <c r="C1223" s="97" t="s">
        <v>3226</v>
      </c>
      <c r="D1223" s="98">
        <v>33</v>
      </c>
      <c r="E1223" s="98">
        <v>40004391</v>
      </c>
      <c r="F1223" s="100" t="s">
        <v>3339</v>
      </c>
      <c r="G1223" s="101">
        <v>65697</v>
      </c>
      <c r="H1223" s="101">
        <v>65697</v>
      </c>
      <c r="I1223" s="101">
        <v>63726.09</v>
      </c>
      <c r="J1223" s="101"/>
      <c r="K1223" s="98"/>
    </row>
    <row r="1224" spans="2:11" x14ac:dyDescent="0.2">
      <c r="B1224" s="104" t="s">
        <v>3985</v>
      </c>
      <c r="C1224" s="97" t="s">
        <v>3240</v>
      </c>
      <c r="D1224" s="98">
        <v>33</v>
      </c>
      <c r="E1224" s="98">
        <v>40018171</v>
      </c>
      <c r="F1224" s="100" t="s">
        <v>3340</v>
      </c>
      <c r="G1224" s="101">
        <v>30000</v>
      </c>
      <c r="H1224" s="101">
        <v>30000</v>
      </c>
      <c r="I1224" s="101">
        <v>27833.165000000001</v>
      </c>
      <c r="J1224" s="101"/>
      <c r="K1224" s="98"/>
    </row>
    <row r="1225" spans="2:11" s="86" customFormat="1" x14ac:dyDescent="0.25">
      <c r="B1225" s="96" t="s">
        <v>3986</v>
      </c>
      <c r="C1225" s="100" t="s">
        <v>584</v>
      </c>
      <c r="D1225" s="113">
        <v>29</v>
      </c>
      <c r="E1225" s="118">
        <v>30085485</v>
      </c>
      <c r="F1225" s="100" t="s">
        <v>585</v>
      </c>
      <c r="G1225" s="109">
        <v>903966</v>
      </c>
      <c r="H1225" s="109">
        <v>903966</v>
      </c>
      <c r="I1225" s="109">
        <v>26262</v>
      </c>
      <c r="J1225" s="109">
        <v>1080</v>
      </c>
      <c r="K1225" s="117"/>
    </row>
    <row r="1226" spans="2:11" s="86" customFormat="1" x14ac:dyDescent="0.25">
      <c r="B1226" s="96" t="s">
        <v>3986</v>
      </c>
      <c r="C1226" s="100" t="s">
        <v>586</v>
      </c>
      <c r="D1226" s="113">
        <v>29</v>
      </c>
      <c r="E1226" s="118">
        <v>30366984</v>
      </c>
      <c r="F1226" s="100" t="s">
        <v>587</v>
      </c>
      <c r="G1226" s="109">
        <v>376094</v>
      </c>
      <c r="H1226" s="109">
        <v>320745</v>
      </c>
      <c r="I1226" s="109">
        <v>54992</v>
      </c>
      <c r="J1226" s="109">
        <v>240</v>
      </c>
      <c r="K1226" s="103" t="s">
        <v>588</v>
      </c>
    </row>
    <row r="1227" spans="2:11" s="86" customFormat="1" x14ac:dyDescent="0.25">
      <c r="B1227" s="96" t="s">
        <v>3986</v>
      </c>
      <c r="C1227" s="100" t="s">
        <v>589</v>
      </c>
      <c r="D1227" s="113">
        <v>29</v>
      </c>
      <c r="E1227" s="118">
        <v>30436774</v>
      </c>
      <c r="F1227" s="100" t="s">
        <v>590</v>
      </c>
      <c r="G1227" s="109">
        <v>74375</v>
      </c>
      <c r="H1227" s="109">
        <v>74375</v>
      </c>
      <c r="I1227" s="109">
        <v>65450</v>
      </c>
      <c r="J1227" s="109">
        <v>180</v>
      </c>
      <c r="K1227" s="117"/>
    </row>
    <row r="1228" spans="2:11" s="86" customFormat="1" x14ac:dyDescent="0.25">
      <c r="B1228" s="96" t="s">
        <v>3986</v>
      </c>
      <c r="C1228" s="100" t="s">
        <v>591</v>
      </c>
      <c r="D1228" s="113">
        <v>29</v>
      </c>
      <c r="E1228" s="118">
        <v>30461295</v>
      </c>
      <c r="F1228" s="100" t="s">
        <v>592</v>
      </c>
      <c r="G1228" s="109">
        <v>36885</v>
      </c>
      <c r="H1228" s="109">
        <v>36885</v>
      </c>
      <c r="I1228" s="109">
        <v>12399</v>
      </c>
      <c r="J1228" s="109">
        <v>60</v>
      </c>
      <c r="K1228" s="117"/>
    </row>
    <row r="1229" spans="2:11" s="86" customFormat="1" x14ac:dyDescent="0.25">
      <c r="B1229" s="96" t="s">
        <v>3986</v>
      </c>
      <c r="C1229" s="100" t="s">
        <v>593</v>
      </c>
      <c r="D1229" s="113">
        <v>29</v>
      </c>
      <c r="E1229" s="118">
        <v>30464887</v>
      </c>
      <c r="F1229" s="100" t="s">
        <v>594</v>
      </c>
      <c r="G1229" s="109">
        <v>60284</v>
      </c>
      <c r="H1229" s="109">
        <v>60284</v>
      </c>
      <c r="I1229" s="109">
        <v>60284</v>
      </c>
      <c r="J1229" s="109">
        <v>30</v>
      </c>
      <c r="K1229" s="103" t="s">
        <v>588</v>
      </c>
    </row>
    <row r="1230" spans="2:11" s="86" customFormat="1" x14ac:dyDescent="0.25">
      <c r="B1230" s="96" t="s">
        <v>3986</v>
      </c>
      <c r="C1230" s="100" t="s">
        <v>595</v>
      </c>
      <c r="D1230" s="113">
        <v>29</v>
      </c>
      <c r="E1230" s="118">
        <v>30469445</v>
      </c>
      <c r="F1230" s="100" t="s">
        <v>596</v>
      </c>
      <c r="G1230" s="109">
        <v>167776</v>
      </c>
      <c r="H1230" s="109">
        <v>167776</v>
      </c>
      <c r="I1230" s="109">
        <v>15877</v>
      </c>
      <c r="J1230" s="109">
        <v>120</v>
      </c>
      <c r="K1230" s="117"/>
    </row>
    <row r="1231" spans="2:11" s="86" customFormat="1" x14ac:dyDescent="0.25">
      <c r="B1231" s="96" t="s">
        <v>3986</v>
      </c>
      <c r="C1231" s="100" t="s">
        <v>597</v>
      </c>
      <c r="D1231" s="113">
        <v>29</v>
      </c>
      <c r="E1231" s="118">
        <v>30482425</v>
      </c>
      <c r="F1231" s="100" t="s">
        <v>598</v>
      </c>
      <c r="G1231" s="109">
        <v>201706</v>
      </c>
      <c r="H1231" s="109">
        <v>201706</v>
      </c>
      <c r="I1231" s="109">
        <v>46410</v>
      </c>
      <c r="J1231" s="109">
        <v>30</v>
      </c>
      <c r="K1231" s="117"/>
    </row>
    <row r="1232" spans="2:11" s="86" customFormat="1" x14ac:dyDescent="0.25">
      <c r="B1232" s="96" t="s">
        <v>3986</v>
      </c>
      <c r="C1232" s="100" t="s">
        <v>599</v>
      </c>
      <c r="D1232" s="113">
        <v>29</v>
      </c>
      <c r="E1232" s="118">
        <v>30482817</v>
      </c>
      <c r="F1232" s="100" t="s">
        <v>600</v>
      </c>
      <c r="G1232" s="109">
        <v>191590</v>
      </c>
      <c r="H1232" s="109">
        <v>191590</v>
      </c>
      <c r="I1232" s="109">
        <v>191590</v>
      </c>
      <c r="J1232" s="109">
        <v>60</v>
      </c>
      <c r="K1232" s="117"/>
    </row>
    <row r="1233" spans="2:11" s="86" customFormat="1" x14ac:dyDescent="0.25">
      <c r="B1233" s="96" t="s">
        <v>3986</v>
      </c>
      <c r="C1233" s="100" t="s">
        <v>601</v>
      </c>
      <c r="D1233" s="113">
        <v>29</v>
      </c>
      <c r="E1233" s="118">
        <v>30483780</v>
      </c>
      <c r="F1233" s="100" t="s">
        <v>602</v>
      </c>
      <c r="G1233" s="109">
        <v>244083</v>
      </c>
      <c r="H1233" s="109">
        <v>239306</v>
      </c>
      <c r="I1233" s="109">
        <v>11830</v>
      </c>
      <c r="J1233" s="109">
        <v>90</v>
      </c>
      <c r="K1233" s="117"/>
    </row>
    <row r="1234" spans="2:11" s="86" customFormat="1" x14ac:dyDescent="0.25">
      <c r="B1234" s="96" t="s">
        <v>3986</v>
      </c>
      <c r="C1234" s="100" t="s">
        <v>603</v>
      </c>
      <c r="D1234" s="113">
        <v>29</v>
      </c>
      <c r="E1234" s="118">
        <v>30484566</v>
      </c>
      <c r="F1234" s="100" t="s">
        <v>604</v>
      </c>
      <c r="G1234" s="109">
        <v>1120849</v>
      </c>
      <c r="H1234" s="109">
        <v>1120849</v>
      </c>
      <c r="I1234" s="109">
        <v>305990</v>
      </c>
      <c r="J1234" s="109">
        <v>360</v>
      </c>
      <c r="K1234" s="117"/>
    </row>
    <row r="1235" spans="2:11" s="86" customFormat="1" x14ac:dyDescent="0.25">
      <c r="B1235" s="96" t="s">
        <v>3986</v>
      </c>
      <c r="C1235" s="100" t="s">
        <v>605</v>
      </c>
      <c r="D1235" s="113">
        <v>29</v>
      </c>
      <c r="E1235" s="118">
        <v>30485520</v>
      </c>
      <c r="F1235" s="100" t="s">
        <v>606</v>
      </c>
      <c r="G1235" s="109">
        <v>913102</v>
      </c>
      <c r="H1235" s="109">
        <v>913102</v>
      </c>
      <c r="I1235" s="109">
        <v>913094</v>
      </c>
      <c r="J1235" s="109">
        <v>30</v>
      </c>
      <c r="K1235" s="117"/>
    </row>
    <row r="1236" spans="2:11" s="86" customFormat="1" x14ac:dyDescent="0.25">
      <c r="B1236" s="96" t="s">
        <v>3986</v>
      </c>
      <c r="C1236" s="100" t="s">
        <v>607</v>
      </c>
      <c r="D1236" s="113">
        <v>29</v>
      </c>
      <c r="E1236" s="118">
        <v>40000281</v>
      </c>
      <c r="F1236" s="100" t="s">
        <v>608</v>
      </c>
      <c r="G1236" s="109">
        <v>78206</v>
      </c>
      <c r="H1236" s="109">
        <v>78206</v>
      </c>
      <c r="I1236" s="109">
        <v>76666</v>
      </c>
      <c r="J1236" s="109">
        <v>30</v>
      </c>
      <c r="K1236" s="103" t="s">
        <v>588</v>
      </c>
    </row>
    <row r="1237" spans="2:11" s="86" customFormat="1" x14ac:dyDescent="0.25">
      <c r="B1237" s="96" t="s">
        <v>3986</v>
      </c>
      <c r="C1237" s="100" t="s">
        <v>609</v>
      </c>
      <c r="D1237" s="113">
        <v>29</v>
      </c>
      <c r="E1237" s="118">
        <v>40000303</v>
      </c>
      <c r="F1237" s="100" t="s">
        <v>610</v>
      </c>
      <c r="G1237" s="109">
        <v>229794</v>
      </c>
      <c r="H1237" s="109">
        <v>229794</v>
      </c>
      <c r="I1237" s="109">
        <v>157080</v>
      </c>
      <c r="J1237" s="109">
        <v>240</v>
      </c>
      <c r="K1237" s="117"/>
    </row>
    <row r="1238" spans="2:11" s="86" customFormat="1" x14ac:dyDescent="0.25">
      <c r="B1238" s="96" t="s">
        <v>3986</v>
      </c>
      <c r="C1238" s="100" t="s">
        <v>611</v>
      </c>
      <c r="D1238" s="113">
        <v>29</v>
      </c>
      <c r="E1238" s="118">
        <v>40000337</v>
      </c>
      <c r="F1238" s="100" t="s">
        <v>612</v>
      </c>
      <c r="G1238" s="109">
        <v>111170</v>
      </c>
      <c r="H1238" s="109">
        <v>111170</v>
      </c>
      <c r="I1238" s="109">
        <v>83288</v>
      </c>
      <c r="J1238" s="109">
        <v>90</v>
      </c>
      <c r="K1238" s="117"/>
    </row>
    <row r="1239" spans="2:11" s="86" customFormat="1" ht="25.5" x14ac:dyDescent="0.25">
      <c r="B1239" s="96" t="s">
        <v>3986</v>
      </c>
      <c r="C1239" s="100" t="s">
        <v>613</v>
      </c>
      <c r="D1239" s="113">
        <v>29</v>
      </c>
      <c r="E1239" s="118">
        <v>40000346</v>
      </c>
      <c r="F1239" s="100" t="s">
        <v>614</v>
      </c>
      <c r="G1239" s="109">
        <v>109621</v>
      </c>
      <c r="H1239" s="109">
        <v>109621</v>
      </c>
      <c r="I1239" s="109">
        <v>32126</v>
      </c>
      <c r="J1239" s="109">
        <v>240</v>
      </c>
      <c r="K1239" s="117"/>
    </row>
    <row r="1240" spans="2:11" s="86" customFormat="1" x14ac:dyDescent="0.25">
      <c r="B1240" s="96" t="s">
        <v>3986</v>
      </c>
      <c r="C1240" s="100" t="s">
        <v>609</v>
      </c>
      <c r="D1240" s="113">
        <v>29</v>
      </c>
      <c r="E1240" s="118">
        <v>40000388</v>
      </c>
      <c r="F1240" s="100" t="s">
        <v>615</v>
      </c>
      <c r="G1240" s="109">
        <v>247346</v>
      </c>
      <c r="H1240" s="109">
        <v>247346</v>
      </c>
      <c r="I1240" s="109">
        <v>234131</v>
      </c>
      <c r="J1240" s="109">
        <v>90</v>
      </c>
      <c r="K1240" s="117"/>
    </row>
    <row r="1241" spans="2:11" s="86" customFormat="1" x14ac:dyDescent="0.25">
      <c r="B1241" s="96" t="s">
        <v>3986</v>
      </c>
      <c r="C1241" s="100" t="s">
        <v>616</v>
      </c>
      <c r="D1241" s="113">
        <v>29</v>
      </c>
      <c r="E1241" s="118">
        <v>40000937</v>
      </c>
      <c r="F1241" s="100" t="s">
        <v>617</v>
      </c>
      <c r="G1241" s="109">
        <v>597353</v>
      </c>
      <c r="H1241" s="109">
        <v>597353</v>
      </c>
      <c r="I1241" s="109">
        <v>36745</v>
      </c>
      <c r="J1241" s="109">
        <v>360</v>
      </c>
      <c r="K1241" s="117"/>
    </row>
    <row r="1242" spans="2:11" s="86" customFormat="1" x14ac:dyDescent="0.25">
      <c r="B1242" s="96" t="s">
        <v>3986</v>
      </c>
      <c r="C1242" s="100" t="s">
        <v>618</v>
      </c>
      <c r="D1242" s="113">
        <v>29</v>
      </c>
      <c r="E1242" s="118">
        <v>40001493</v>
      </c>
      <c r="F1242" s="100" t="s">
        <v>619</v>
      </c>
      <c r="G1242" s="109">
        <v>207084</v>
      </c>
      <c r="H1242" s="109">
        <v>207084</v>
      </c>
      <c r="I1242" s="109">
        <v>92450</v>
      </c>
      <c r="J1242" s="109">
        <v>90</v>
      </c>
      <c r="K1242" s="103" t="s">
        <v>588</v>
      </c>
    </row>
    <row r="1243" spans="2:11" s="86" customFormat="1" x14ac:dyDescent="0.25">
      <c r="B1243" s="96" t="s">
        <v>3986</v>
      </c>
      <c r="C1243" s="100" t="s">
        <v>620</v>
      </c>
      <c r="D1243" s="113">
        <v>29</v>
      </c>
      <c r="E1243" s="118">
        <v>40001693</v>
      </c>
      <c r="F1243" s="100" t="s">
        <v>621</v>
      </c>
      <c r="G1243" s="109">
        <v>292819</v>
      </c>
      <c r="H1243" s="109">
        <v>292819</v>
      </c>
      <c r="I1243" s="109">
        <v>89172</v>
      </c>
      <c r="J1243" s="109">
        <v>60</v>
      </c>
      <c r="K1243" s="103" t="s">
        <v>588</v>
      </c>
    </row>
    <row r="1244" spans="2:11" s="86" customFormat="1" x14ac:dyDescent="0.25">
      <c r="B1244" s="96" t="s">
        <v>3986</v>
      </c>
      <c r="C1244" s="100" t="s">
        <v>622</v>
      </c>
      <c r="D1244" s="113">
        <v>29</v>
      </c>
      <c r="E1244" s="118">
        <v>40001730</v>
      </c>
      <c r="F1244" s="100" t="s">
        <v>623</v>
      </c>
      <c r="G1244" s="109">
        <v>86600</v>
      </c>
      <c r="H1244" s="109">
        <v>86600</v>
      </c>
      <c r="I1244" s="109">
        <v>8109</v>
      </c>
      <c r="J1244" s="109">
        <v>120</v>
      </c>
      <c r="K1244" s="117"/>
    </row>
    <row r="1245" spans="2:11" s="86" customFormat="1" x14ac:dyDescent="0.25">
      <c r="B1245" s="96" t="s">
        <v>3986</v>
      </c>
      <c r="C1245" s="100" t="s">
        <v>624</v>
      </c>
      <c r="D1245" s="113">
        <v>29</v>
      </c>
      <c r="E1245" s="118">
        <v>40002937</v>
      </c>
      <c r="F1245" s="100" t="s">
        <v>625</v>
      </c>
      <c r="G1245" s="109">
        <v>418880</v>
      </c>
      <c r="H1245" s="109">
        <v>418880</v>
      </c>
      <c r="I1245" s="109">
        <v>416183</v>
      </c>
      <c r="J1245" s="109">
        <v>120</v>
      </c>
      <c r="K1245" s="117"/>
    </row>
    <row r="1246" spans="2:11" s="86" customFormat="1" x14ac:dyDescent="0.25">
      <c r="B1246" s="96" t="s">
        <v>3986</v>
      </c>
      <c r="C1246" s="100" t="s">
        <v>626</v>
      </c>
      <c r="D1246" s="113">
        <v>29</v>
      </c>
      <c r="E1246" s="118">
        <v>40003520</v>
      </c>
      <c r="F1246" s="100" t="s">
        <v>627</v>
      </c>
      <c r="G1246" s="109">
        <v>836217</v>
      </c>
      <c r="H1246" s="109">
        <v>836217</v>
      </c>
      <c r="I1246" s="109">
        <v>835287</v>
      </c>
      <c r="J1246" s="109">
        <v>150</v>
      </c>
      <c r="K1246" s="117"/>
    </row>
    <row r="1247" spans="2:11" s="86" customFormat="1" x14ac:dyDescent="0.25">
      <c r="B1247" s="96" t="s">
        <v>3986</v>
      </c>
      <c r="C1247" s="100" t="s">
        <v>586</v>
      </c>
      <c r="D1247" s="113">
        <v>29</v>
      </c>
      <c r="E1247" s="118">
        <v>40003710</v>
      </c>
      <c r="F1247" s="100" t="s">
        <v>628</v>
      </c>
      <c r="G1247" s="109">
        <v>1878402</v>
      </c>
      <c r="H1247" s="109">
        <v>846692</v>
      </c>
      <c r="I1247" s="109">
        <v>820883</v>
      </c>
      <c r="J1247" s="109">
        <v>240</v>
      </c>
      <c r="K1247" s="103" t="s">
        <v>588</v>
      </c>
    </row>
    <row r="1248" spans="2:11" s="86" customFormat="1" x14ac:dyDescent="0.25">
      <c r="B1248" s="96" t="s">
        <v>3986</v>
      </c>
      <c r="C1248" s="100" t="s">
        <v>629</v>
      </c>
      <c r="D1248" s="113">
        <v>29</v>
      </c>
      <c r="E1248" s="118">
        <v>40004527</v>
      </c>
      <c r="F1248" s="100" t="s">
        <v>630</v>
      </c>
      <c r="G1248" s="109">
        <v>106329</v>
      </c>
      <c r="H1248" s="109">
        <v>106329</v>
      </c>
      <c r="I1248" s="109">
        <v>99611</v>
      </c>
      <c r="J1248" s="109">
        <v>90</v>
      </c>
      <c r="K1248" s="117"/>
    </row>
    <row r="1249" spans="2:11" s="86" customFormat="1" x14ac:dyDescent="0.25">
      <c r="B1249" s="96" t="s">
        <v>3986</v>
      </c>
      <c r="C1249" s="100" t="s">
        <v>631</v>
      </c>
      <c r="D1249" s="113">
        <v>29</v>
      </c>
      <c r="E1249" s="118">
        <v>40005098</v>
      </c>
      <c r="F1249" s="100" t="s">
        <v>632</v>
      </c>
      <c r="G1249" s="109">
        <v>157836</v>
      </c>
      <c r="H1249" s="109">
        <v>39413</v>
      </c>
      <c r="I1249" s="109">
        <v>39413</v>
      </c>
      <c r="J1249" s="109">
        <v>270</v>
      </c>
      <c r="K1249" s="117"/>
    </row>
    <row r="1250" spans="2:11" s="86" customFormat="1" x14ac:dyDescent="0.25">
      <c r="B1250" s="96" t="s">
        <v>3986</v>
      </c>
      <c r="C1250" s="100" t="s">
        <v>633</v>
      </c>
      <c r="D1250" s="113">
        <v>29</v>
      </c>
      <c r="E1250" s="118">
        <v>40005235</v>
      </c>
      <c r="F1250" s="100" t="s">
        <v>634</v>
      </c>
      <c r="G1250" s="109">
        <v>327809</v>
      </c>
      <c r="H1250" s="109">
        <v>327809</v>
      </c>
      <c r="I1250" s="109">
        <v>37783</v>
      </c>
      <c r="J1250" s="109">
        <v>90</v>
      </c>
      <c r="K1250" s="117"/>
    </row>
    <row r="1251" spans="2:11" s="86" customFormat="1" x14ac:dyDescent="0.25">
      <c r="B1251" s="96" t="s">
        <v>3986</v>
      </c>
      <c r="C1251" s="100" t="s">
        <v>633</v>
      </c>
      <c r="D1251" s="113">
        <v>29</v>
      </c>
      <c r="E1251" s="118">
        <v>40005506</v>
      </c>
      <c r="F1251" s="100" t="s">
        <v>635</v>
      </c>
      <c r="G1251" s="109">
        <v>671832</v>
      </c>
      <c r="H1251" s="109">
        <v>671832</v>
      </c>
      <c r="I1251" s="109">
        <v>117718</v>
      </c>
      <c r="J1251" s="109">
        <v>90</v>
      </c>
      <c r="K1251" s="117"/>
    </row>
    <row r="1252" spans="2:11" s="86" customFormat="1" x14ac:dyDescent="0.25">
      <c r="B1252" s="96" t="s">
        <v>3986</v>
      </c>
      <c r="C1252" s="100" t="s">
        <v>636</v>
      </c>
      <c r="D1252" s="113">
        <v>29</v>
      </c>
      <c r="E1252" s="118">
        <v>40006015</v>
      </c>
      <c r="F1252" s="100" t="s">
        <v>637</v>
      </c>
      <c r="G1252" s="109">
        <v>210275</v>
      </c>
      <c r="H1252" s="109">
        <v>210275</v>
      </c>
      <c r="I1252" s="109">
        <v>201348</v>
      </c>
      <c r="J1252" s="109">
        <v>60</v>
      </c>
      <c r="K1252" s="117"/>
    </row>
    <row r="1253" spans="2:11" s="86" customFormat="1" x14ac:dyDescent="0.25">
      <c r="B1253" s="96" t="s">
        <v>3986</v>
      </c>
      <c r="C1253" s="100" t="s">
        <v>636</v>
      </c>
      <c r="D1253" s="113">
        <v>29</v>
      </c>
      <c r="E1253" s="118">
        <v>40006061</v>
      </c>
      <c r="F1253" s="100" t="s">
        <v>638</v>
      </c>
      <c r="G1253" s="109">
        <v>90559</v>
      </c>
      <c r="H1253" s="109">
        <v>90559</v>
      </c>
      <c r="I1253" s="109">
        <v>62455</v>
      </c>
      <c r="J1253" s="109">
        <v>90</v>
      </c>
      <c r="K1253" s="117"/>
    </row>
    <row r="1254" spans="2:11" s="86" customFormat="1" x14ac:dyDescent="0.25">
      <c r="B1254" s="96" t="s">
        <v>3986</v>
      </c>
      <c r="C1254" s="100" t="s">
        <v>586</v>
      </c>
      <c r="D1254" s="113">
        <v>29</v>
      </c>
      <c r="E1254" s="118">
        <v>40007037</v>
      </c>
      <c r="F1254" s="100" t="s">
        <v>639</v>
      </c>
      <c r="G1254" s="109">
        <v>86656.721000000005</v>
      </c>
      <c r="H1254" s="109">
        <v>79084</v>
      </c>
      <c r="I1254" s="109">
        <v>86579</v>
      </c>
      <c r="J1254" s="109">
        <v>90</v>
      </c>
      <c r="K1254" s="117"/>
    </row>
    <row r="1255" spans="2:11" s="86" customFormat="1" x14ac:dyDescent="0.25">
      <c r="B1255" s="96" t="s">
        <v>3986</v>
      </c>
      <c r="C1255" s="100" t="s">
        <v>607</v>
      </c>
      <c r="D1255" s="113">
        <v>29</v>
      </c>
      <c r="E1255" s="118">
        <v>40007042</v>
      </c>
      <c r="F1255" s="100" t="s">
        <v>640</v>
      </c>
      <c r="G1255" s="109">
        <v>377896</v>
      </c>
      <c r="H1255" s="109">
        <v>377896</v>
      </c>
      <c r="I1255" s="109">
        <v>143915</v>
      </c>
      <c r="J1255" s="109">
        <v>180</v>
      </c>
      <c r="K1255" s="103" t="s">
        <v>588</v>
      </c>
    </row>
    <row r="1256" spans="2:11" s="86" customFormat="1" x14ac:dyDescent="0.25">
      <c r="B1256" s="96" t="s">
        <v>3986</v>
      </c>
      <c r="C1256" s="100" t="s">
        <v>641</v>
      </c>
      <c r="D1256" s="113">
        <v>29</v>
      </c>
      <c r="E1256" s="118">
        <v>40008268</v>
      </c>
      <c r="F1256" s="100" t="s">
        <v>642</v>
      </c>
      <c r="G1256" s="109">
        <v>556512</v>
      </c>
      <c r="H1256" s="109">
        <v>556512</v>
      </c>
      <c r="I1256" s="109">
        <v>155489</v>
      </c>
      <c r="J1256" s="109">
        <v>90</v>
      </c>
      <c r="K1256" s="117"/>
    </row>
    <row r="1257" spans="2:11" s="86" customFormat="1" x14ac:dyDescent="0.25">
      <c r="B1257" s="96" t="s">
        <v>3986</v>
      </c>
      <c r="C1257" s="100" t="s">
        <v>643</v>
      </c>
      <c r="D1257" s="113">
        <v>29</v>
      </c>
      <c r="E1257" s="118">
        <v>40008312</v>
      </c>
      <c r="F1257" s="100" t="s">
        <v>644</v>
      </c>
      <c r="G1257" s="109">
        <v>67421</v>
      </c>
      <c r="H1257" s="109">
        <v>67421</v>
      </c>
      <c r="I1257" s="109">
        <v>27947</v>
      </c>
      <c r="J1257" s="109">
        <v>90</v>
      </c>
      <c r="K1257" s="103" t="s">
        <v>588</v>
      </c>
    </row>
    <row r="1258" spans="2:11" s="86" customFormat="1" x14ac:dyDescent="0.25">
      <c r="B1258" s="96" t="s">
        <v>3986</v>
      </c>
      <c r="C1258" s="100" t="s">
        <v>618</v>
      </c>
      <c r="D1258" s="113">
        <v>29</v>
      </c>
      <c r="E1258" s="118">
        <v>40008475</v>
      </c>
      <c r="F1258" s="100" t="s">
        <v>645</v>
      </c>
      <c r="G1258" s="109">
        <v>191914</v>
      </c>
      <c r="H1258" s="109">
        <v>191914</v>
      </c>
      <c r="I1258" s="109">
        <v>188020</v>
      </c>
      <c r="J1258" s="109">
        <v>90</v>
      </c>
      <c r="K1258" s="103" t="s">
        <v>588</v>
      </c>
    </row>
    <row r="1259" spans="2:11" s="86" customFormat="1" x14ac:dyDescent="0.25">
      <c r="B1259" s="96" t="s">
        <v>3986</v>
      </c>
      <c r="C1259" s="100" t="s">
        <v>646</v>
      </c>
      <c r="D1259" s="113">
        <v>29</v>
      </c>
      <c r="E1259" s="118">
        <v>40009462</v>
      </c>
      <c r="F1259" s="100" t="s">
        <v>647</v>
      </c>
      <c r="G1259" s="109">
        <v>105584</v>
      </c>
      <c r="H1259" s="109">
        <v>105584</v>
      </c>
      <c r="I1259" s="109">
        <v>103000</v>
      </c>
      <c r="J1259" s="109">
        <v>90</v>
      </c>
      <c r="K1259" s="117"/>
    </row>
    <row r="1260" spans="2:11" s="86" customFormat="1" x14ac:dyDescent="0.25">
      <c r="B1260" s="96" t="s">
        <v>3986</v>
      </c>
      <c r="C1260" s="100" t="s">
        <v>648</v>
      </c>
      <c r="D1260" s="113">
        <v>29</v>
      </c>
      <c r="E1260" s="118">
        <v>40009658</v>
      </c>
      <c r="F1260" s="100" t="s">
        <v>649</v>
      </c>
      <c r="G1260" s="109">
        <v>149409</v>
      </c>
      <c r="H1260" s="109">
        <v>149409</v>
      </c>
      <c r="I1260" s="109">
        <v>121220</v>
      </c>
      <c r="J1260" s="109">
        <v>90</v>
      </c>
      <c r="K1260" s="103" t="s">
        <v>588</v>
      </c>
    </row>
    <row r="1261" spans="2:11" s="86" customFormat="1" x14ac:dyDescent="0.25">
      <c r="B1261" s="96" t="s">
        <v>3986</v>
      </c>
      <c r="C1261" s="100" t="s">
        <v>650</v>
      </c>
      <c r="D1261" s="113">
        <v>29</v>
      </c>
      <c r="E1261" s="118">
        <v>40010114</v>
      </c>
      <c r="F1261" s="100" t="s">
        <v>651</v>
      </c>
      <c r="G1261" s="109">
        <v>184365</v>
      </c>
      <c r="H1261" s="109">
        <v>184365</v>
      </c>
      <c r="I1261" s="109">
        <v>123613</v>
      </c>
      <c r="J1261" s="109">
        <v>60</v>
      </c>
      <c r="K1261" s="103" t="s">
        <v>588</v>
      </c>
    </row>
    <row r="1262" spans="2:11" s="86" customFormat="1" x14ac:dyDescent="0.25">
      <c r="B1262" s="96" t="s">
        <v>3986</v>
      </c>
      <c r="C1262" s="100" t="s">
        <v>603</v>
      </c>
      <c r="D1262" s="113">
        <v>29</v>
      </c>
      <c r="E1262" s="118">
        <v>40010414</v>
      </c>
      <c r="F1262" s="100" t="s">
        <v>652</v>
      </c>
      <c r="G1262" s="109">
        <v>913474</v>
      </c>
      <c r="H1262" s="109">
        <v>913474</v>
      </c>
      <c r="I1262" s="109">
        <v>906780</v>
      </c>
      <c r="J1262" s="109">
        <v>60</v>
      </c>
      <c r="K1262" s="117"/>
    </row>
    <row r="1263" spans="2:11" s="86" customFormat="1" x14ac:dyDescent="0.25">
      <c r="B1263" s="96" t="s">
        <v>3986</v>
      </c>
      <c r="C1263" s="100" t="s">
        <v>653</v>
      </c>
      <c r="D1263" s="113">
        <v>29</v>
      </c>
      <c r="E1263" s="118">
        <v>40011601</v>
      </c>
      <c r="F1263" s="100" t="s">
        <v>654</v>
      </c>
      <c r="G1263" s="109">
        <v>1033881</v>
      </c>
      <c r="H1263" s="109">
        <v>1033881</v>
      </c>
      <c r="I1263" s="109">
        <v>304937</v>
      </c>
      <c r="J1263" s="109">
        <v>180</v>
      </c>
      <c r="K1263" s="117"/>
    </row>
    <row r="1264" spans="2:11" s="86" customFormat="1" x14ac:dyDescent="0.25">
      <c r="B1264" s="96" t="s">
        <v>3986</v>
      </c>
      <c r="C1264" s="100" t="s">
        <v>655</v>
      </c>
      <c r="D1264" s="113">
        <v>29</v>
      </c>
      <c r="E1264" s="118">
        <v>40011838</v>
      </c>
      <c r="F1264" s="100" t="s">
        <v>656</v>
      </c>
      <c r="G1264" s="109">
        <v>422499</v>
      </c>
      <c r="H1264" s="109">
        <v>422499</v>
      </c>
      <c r="I1264" s="109">
        <v>338720</v>
      </c>
      <c r="J1264" s="109">
        <v>60</v>
      </c>
      <c r="K1264" s="103" t="s">
        <v>588</v>
      </c>
    </row>
    <row r="1265" spans="2:11" s="86" customFormat="1" x14ac:dyDescent="0.25">
      <c r="B1265" s="96" t="s">
        <v>3986</v>
      </c>
      <c r="C1265" s="100" t="s">
        <v>655</v>
      </c>
      <c r="D1265" s="113">
        <v>29</v>
      </c>
      <c r="E1265" s="118">
        <v>40012145</v>
      </c>
      <c r="F1265" s="100" t="s">
        <v>657</v>
      </c>
      <c r="G1265" s="109">
        <v>593397</v>
      </c>
      <c r="H1265" s="109">
        <v>593397</v>
      </c>
      <c r="I1265" s="109">
        <v>91951</v>
      </c>
      <c r="J1265" s="109">
        <v>150</v>
      </c>
      <c r="K1265" s="103" t="s">
        <v>588</v>
      </c>
    </row>
    <row r="1266" spans="2:11" s="86" customFormat="1" x14ac:dyDescent="0.25">
      <c r="B1266" s="96" t="s">
        <v>3986</v>
      </c>
      <c r="C1266" s="100" t="s">
        <v>601</v>
      </c>
      <c r="D1266" s="113">
        <v>29</v>
      </c>
      <c r="E1266" s="118">
        <v>40013730</v>
      </c>
      <c r="F1266" s="100" t="s">
        <v>658</v>
      </c>
      <c r="G1266" s="109">
        <v>225388</v>
      </c>
      <c r="H1266" s="109">
        <v>225388</v>
      </c>
      <c r="I1266" s="109">
        <v>116592</v>
      </c>
      <c r="J1266" s="109">
        <v>90</v>
      </c>
      <c r="K1266" s="117"/>
    </row>
    <row r="1267" spans="2:11" s="86" customFormat="1" x14ac:dyDescent="0.25">
      <c r="B1267" s="96" t="s">
        <v>3986</v>
      </c>
      <c r="C1267" s="100" t="s">
        <v>603</v>
      </c>
      <c r="D1267" s="113">
        <v>29</v>
      </c>
      <c r="E1267" s="118">
        <v>40014302</v>
      </c>
      <c r="F1267" s="100" t="s">
        <v>659</v>
      </c>
      <c r="G1267" s="109">
        <v>191195</v>
      </c>
      <c r="H1267" s="109">
        <v>191195</v>
      </c>
      <c r="I1267" s="109">
        <v>164802</v>
      </c>
      <c r="J1267" s="109">
        <v>150</v>
      </c>
      <c r="K1267" s="117"/>
    </row>
    <row r="1268" spans="2:11" s="86" customFormat="1" x14ac:dyDescent="0.25">
      <c r="B1268" s="96" t="s">
        <v>3986</v>
      </c>
      <c r="C1268" s="100" t="s">
        <v>63</v>
      </c>
      <c r="D1268" s="113">
        <v>29</v>
      </c>
      <c r="E1268" s="118">
        <v>40016360</v>
      </c>
      <c r="F1268" s="100" t="s">
        <v>660</v>
      </c>
      <c r="G1268" s="109">
        <v>359850</v>
      </c>
      <c r="H1268" s="109">
        <v>359850</v>
      </c>
      <c r="I1268" s="109">
        <v>381441</v>
      </c>
      <c r="J1268" s="109">
        <v>60</v>
      </c>
      <c r="K1268" s="117"/>
    </row>
    <row r="1269" spans="2:11" s="86" customFormat="1" x14ac:dyDescent="0.25">
      <c r="B1269" s="96" t="s">
        <v>3986</v>
      </c>
      <c r="C1269" s="100" t="s">
        <v>607</v>
      </c>
      <c r="D1269" s="118">
        <v>31</v>
      </c>
      <c r="E1269" s="118">
        <v>30034860</v>
      </c>
      <c r="F1269" s="100" t="s">
        <v>661</v>
      </c>
      <c r="G1269" s="109">
        <v>427797.63500000001</v>
      </c>
      <c r="H1269" s="109">
        <v>99789</v>
      </c>
      <c r="I1269" s="109">
        <v>39790</v>
      </c>
      <c r="J1269" s="109">
        <v>2430</v>
      </c>
      <c r="K1269" s="103" t="s">
        <v>588</v>
      </c>
    </row>
    <row r="1270" spans="2:11" s="86" customFormat="1" x14ac:dyDescent="0.25">
      <c r="B1270" s="96" t="s">
        <v>3986</v>
      </c>
      <c r="C1270" s="100" t="s">
        <v>662</v>
      </c>
      <c r="D1270" s="118">
        <v>31</v>
      </c>
      <c r="E1270" s="118">
        <v>30040131</v>
      </c>
      <c r="F1270" s="100" t="s">
        <v>663</v>
      </c>
      <c r="G1270" s="109">
        <v>952415.29500000004</v>
      </c>
      <c r="H1270" s="109">
        <v>542412</v>
      </c>
      <c r="I1270" s="109">
        <v>300985</v>
      </c>
      <c r="J1270" s="109">
        <v>1470</v>
      </c>
      <c r="K1270" s="117"/>
    </row>
    <row r="1271" spans="2:11" s="86" customFormat="1" x14ac:dyDescent="0.25">
      <c r="B1271" s="96" t="s">
        <v>3986</v>
      </c>
      <c r="C1271" s="100" t="s">
        <v>648</v>
      </c>
      <c r="D1271" s="118">
        <v>31</v>
      </c>
      <c r="E1271" s="113">
        <v>30060303</v>
      </c>
      <c r="F1271" s="100" t="s">
        <v>664</v>
      </c>
      <c r="G1271" s="109">
        <v>2217171.9479999999</v>
      </c>
      <c r="H1271" s="109">
        <v>757604</v>
      </c>
      <c r="I1271" s="109">
        <v>673296</v>
      </c>
      <c r="J1271" s="109">
        <v>540</v>
      </c>
      <c r="K1271" s="103" t="s">
        <v>588</v>
      </c>
    </row>
    <row r="1272" spans="2:11" s="86" customFormat="1" x14ac:dyDescent="0.25">
      <c r="B1272" s="96" t="s">
        <v>3986</v>
      </c>
      <c r="C1272" s="100" t="s">
        <v>648</v>
      </c>
      <c r="D1272" s="118">
        <v>31</v>
      </c>
      <c r="E1272" s="113">
        <v>30060305</v>
      </c>
      <c r="F1272" s="100" t="s">
        <v>665</v>
      </c>
      <c r="G1272" s="109">
        <v>1066324.3430000001</v>
      </c>
      <c r="H1272" s="109">
        <v>234386</v>
      </c>
      <c r="I1272" s="109">
        <v>247020</v>
      </c>
      <c r="J1272" s="109">
        <v>330</v>
      </c>
      <c r="K1272" s="103" t="s">
        <v>588</v>
      </c>
    </row>
    <row r="1273" spans="2:11" s="86" customFormat="1" x14ac:dyDescent="0.25">
      <c r="B1273" s="96" t="s">
        <v>3986</v>
      </c>
      <c r="C1273" s="100" t="s">
        <v>641</v>
      </c>
      <c r="D1273" s="118">
        <v>31</v>
      </c>
      <c r="E1273" s="113">
        <v>30069181</v>
      </c>
      <c r="F1273" s="100" t="s">
        <v>666</v>
      </c>
      <c r="G1273" s="109">
        <v>50351.137999999999</v>
      </c>
      <c r="H1273" s="109">
        <v>50351.137999999999</v>
      </c>
      <c r="I1273" s="109">
        <v>50351</v>
      </c>
      <c r="J1273" s="109">
        <v>1560</v>
      </c>
      <c r="K1273" s="117"/>
    </row>
    <row r="1274" spans="2:11" s="86" customFormat="1" x14ac:dyDescent="0.25">
      <c r="B1274" s="96" t="s">
        <v>3986</v>
      </c>
      <c r="C1274" s="100" t="s">
        <v>624</v>
      </c>
      <c r="D1274" s="118">
        <v>31</v>
      </c>
      <c r="E1274" s="113">
        <v>30070503</v>
      </c>
      <c r="F1274" s="100" t="s">
        <v>667</v>
      </c>
      <c r="G1274" s="109">
        <v>2375437.5</v>
      </c>
      <c r="H1274" s="109">
        <v>7244</v>
      </c>
      <c r="I1274" s="109">
        <v>7244</v>
      </c>
      <c r="J1274" s="109">
        <v>360</v>
      </c>
      <c r="K1274" s="117"/>
    </row>
    <row r="1275" spans="2:11" s="86" customFormat="1" x14ac:dyDescent="0.25">
      <c r="B1275" s="96" t="s">
        <v>3986</v>
      </c>
      <c r="C1275" s="100" t="s">
        <v>668</v>
      </c>
      <c r="D1275" s="118">
        <v>31</v>
      </c>
      <c r="E1275" s="113">
        <v>30072851</v>
      </c>
      <c r="F1275" s="100" t="s">
        <v>669</v>
      </c>
      <c r="G1275" s="109">
        <v>2424299.1469999999</v>
      </c>
      <c r="H1275" s="109">
        <v>825915</v>
      </c>
      <c r="I1275" s="109">
        <v>414099</v>
      </c>
      <c r="J1275" s="109">
        <v>390</v>
      </c>
      <c r="K1275" s="117"/>
    </row>
    <row r="1276" spans="2:11" s="86" customFormat="1" x14ac:dyDescent="0.25">
      <c r="B1276" s="96" t="s">
        <v>3986</v>
      </c>
      <c r="C1276" s="100" t="s">
        <v>63</v>
      </c>
      <c r="D1276" s="118">
        <v>31</v>
      </c>
      <c r="E1276" s="113">
        <v>30074676</v>
      </c>
      <c r="F1276" s="100" t="s">
        <v>670</v>
      </c>
      <c r="G1276" s="109">
        <v>406611.83299999998</v>
      </c>
      <c r="H1276" s="109">
        <v>115964</v>
      </c>
      <c r="I1276" s="109">
        <v>88639</v>
      </c>
      <c r="J1276" s="109">
        <v>1080</v>
      </c>
      <c r="K1276" s="117"/>
    </row>
    <row r="1277" spans="2:11" s="86" customFormat="1" x14ac:dyDescent="0.25">
      <c r="B1277" s="96" t="s">
        <v>3986</v>
      </c>
      <c r="C1277" s="100" t="s">
        <v>641</v>
      </c>
      <c r="D1277" s="118">
        <v>31</v>
      </c>
      <c r="E1277" s="113">
        <v>30076311</v>
      </c>
      <c r="F1277" s="100" t="s">
        <v>671</v>
      </c>
      <c r="G1277" s="109">
        <v>1007725.211</v>
      </c>
      <c r="H1277" s="109">
        <v>549514</v>
      </c>
      <c r="I1277" s="109">
        <v>464954</v>
      </c>
      <c r="J1277" s="109">
        <v>360</v>
      </c>
      <c r="K1277" s="117"/>
    </row>
    <row r="1278" spans="2:11" s="86" customFormat="1" x14ac:dyDescent="0.25">
      <c r="B1278" s="96" t="s">
        <v>3986</v>
      </c>
      <c r="C1278" s="100" t="s">
        <v>586</v>
      </c>
      <c r="D1278" s="118">
        <v>31</v>
      </c>
      <c r="E1278" s="113">
        <v>30092387</v>
      </c>
      <c r="F1278" s="100" t="s">
        <v>672</v>
      </c>
      <c r="G1278" s="109">
        <v>4011619.82</v>
      </c>
      <c r="H1278" s="109">
        <v>406628</v>
      </c>
      <c r="I1278" s="109">
        <v>213823</v>
      </c>
      <c r="J1278" s="109">
        <v>840</v>
      </c>
      <c r="K1278" s="103" t="s">
        <v>588</v>
      </c>
    </row>
    <row r="1279" spans="2:11" s="86" customFormat="1" x14ac:dyDescent="0.25">
      <c r="B1279" s="96" t="s">
        <v>3986</v>
      </c>
      <c r="C1279" s="100" t="s">
        <v>673</v>
      </c>
      <c r="D1279" s="118">
        <v>31</v>
      </c>
      <c r="E1279" s="113">
        <v>30094580</v>
      </c>
      <c r="F1279" s="100" t="s">
        <v>674</v>
      </c>
      <c r="G1279" s="109">
        <v>2398705</v>
      </c>
      <c r="H1279" s="109">
        <v>256586</v>
      </c>
      <c r="I1279" s="109">
        <v>45443</v>
      </c>
      <c r="J1279" s="109">
        <v>390</v>
      </c>
      <c r="K1279" s="117"/>
    </row>
    <row r="1280" spans="2:11" s="86" customFormat="1" x14ac:dyDescent="0.25">
      <c r="B1280" s="96" t="s">
        <v>3986</v>
      </c>
      <c r="C1280" s="100" t="s">
        <v>675</v>
      </c>
      <c r="D1280" s="118">
        <v>31</v>
      </c>
      <c r="E1280" s="113">
        <v>30094637</v>
      </c>
      <c r="F1280" s="100" t="s">
        <v>676</v>
      </c>
      <c r="G1280" s="109">
        <v>1079935.027</v>
      </c>
      <c r="H1280" s="109">
        <v>959610</v>
      </c>
      <c r="I1280" s="109">
        <v>149320</v>
      </c>
      <c r="J1280" s="109">
        <v>270</v>
      </c>
      <c r="K1280" s="103" t="s">
        <v>588</v>
      </c>
    </row>
    <row r="1281" spans="2:11" s="86" customFormat="1" x14ac:dyDescent="0.25">
      <c r="B1281" s="96" t="s">
        <v>3986</v>
      </c>
      <c r="C1281" s="100" t="s">
        <v>677</v>
      </c>
      <c r="D1281" s="118">
        <v>31</v>
      </c>
      <c r="E1281" s="113">
        <v>30094738</v>
      </c>
      <c r="F1281" s="100" t="s">
        <v>678</v>
      </c>
      <c r="G1281" s="109">
        <v>143000</v>
      </c>
      <c r="H1281" s="109">
        <v>100831</v>
      </c>
      <c r="I1281" s="109">
        <v>57200</v>
      </c>
      <c r="J1281" s="109">
        <v>420</v>
      </c>
      <c r="K1281" s="103" t="s">
        <v>588</v>
      </c>
    </row>
    <row r="1282" spans="2:11" s="86" customFormat="1" x14ac:dyDescent="0.25">
      <c r="B1282" s="96" t="s">
        <v>3986</v>
      </c>
      <c r="C1282" s="100" t="s">
        <v>677</v>
      </c>
      <c r="D1282" s="118">
        <v>31</v>
      </c>
      <c r="E1282" s="113">
        <v>30094962</v>
      </c>
      <c r="F1282" s="100" t="s">
        <v>679</v>
      </c>
      <c r="G1282" s="109">
        <v>2266591</v>
      </c>
      <c r="H1282" s="109">
        <v>2266591</v>
      </c>
      <c r="I1282" s="109">
        <v>290191</v>
      </c>
      <c r="J1282" s="109">
        <v>780</v>
      </c>
      <c r="K1282" s="103" t="s">
        <v>588</v>
      </c>
    </row>
    <row r="1283" spans="2:11" s="86" customFormat="1" x14ac:dyDescent="0.25">
      <c r="B1283" s="96" t="s">
        <v>3986</v>
      </c>
      <c r="C1283" s="100" t="s">
        <v>680</v>
      </c>
      <c r="D1283" s="118">
        <v>31</v>
      </c>
      <c r="E1283" s="113">
        <v>30095025</v>
      </c>
      <c r="F1283" s="100" t="s">
        <v>681</v>
      </c>
      <c r="G1283" s="109">
        <v>57712.5</v>
      </c>
      <c r="H1283" s="109">
        <v>51942</v>
      </c>
      <c r="I1283" s="109">
        <v>23085</v>
      </c>
      <c r="J1283" s="109">
        <v>180</v>
      </c>
      <c r="K1283" s="117"/>
    </row>
    <row r="1284" spans="2:11" s="86" customFormat="1" x14ac:dyDescent="0.25">
      <c r="B1284" s="96" t="s">
        <v>3986</v>
      </c>
      <c r="C1284" s="100" t="s">
        <v>682</v>
      </c>
      <c r="D1284" s="118">
        <v>31</v>
      </c>
      <c r="E1284" s="113">
        <v>30102654</v>
      </c>
      <c r="F1284" s="100" t="s">
        <v>683</v>
      </c>
      <c r="G1284" s="109">
        <v>2950429.8250000002</v>
      </c>
      <c r="H1284" s="109">
        <v>7574</v>
      </c>
      <c r="I1284" s="109">
        <v>2478</v>
      </c>
      <c r="J1284" s="109">
        <v>420</v>
      </c>
      <c r="K1284" s="117"/>
    </row>
    <row r="1285" spans="2:11" s="86" customFormat="1" x14ac:dyDescent="0.25">
      <c r="B1285" s="96" t="s">
        <v>3986</v>
      </c>
      <c r="C1285" s="100" t="s">
        <v>641</v>
      </c>
      <c r="D1285" s="118">
        <v>31</v>
      </c>
      <c r="E1285" s="113">
        <v>30102818</v>
      </c>
      <c r="F1285" s="100" t="s">
        <v>684</v>
      </c>
      <c r="G1285" s="109">
        <v>1982604.41</v>
      </c>
      <c r="H1285" s="109">
        <v>1982604.41</v>
      </c>
      <c r="I1285" s="109">
        <v>308098</v>
      </c>
      <c r="J1285" s="109">
        <v>1110</v>
      </c>
      <c r="K1285" s="117"/>
    </row>
    <row r="1286" spans="2:11" s="86" customFormat="1" x14ac:dyDescent="0.25">
      <c r="B1286" s="96" t="s">
        <v>3986</v>
      </c>
      <c r="C1286" s="100" t="s">
        <v>685</v>
      </c>
      <c r="D1286" s="118">
        <v>31</v>
      </c>
      <c r="E1286" s="113">
        <v>30106097</v>
      </c>
      <c r="F1286" s="100" t="s">
        <v>686</v>
      </c>
      <c r="G1286" s="109">
        <v>47623.218000000001</v>
      </c>
      <c r="H1286" s="109">
        <v>47623.218000000001</v>
      </c>
      <c r="I1286" s="109">
        <v>47623</v>
      </c>
      <c r="J1286" s="109">
        <v>90</v>
      </c>
      <c r="K1286" s="103" t="s">
        <v>588</v>
      </c>
    </row>
    <row r="1287" spans="2:11" s="86" customFormat="1" x14ac:dyDescent="0.25">
      <c r="B1287" s="96" t="s">
        <v>3986</v>
      </c>
      <c r="C1287" s="100" t="s">
        <v>624</v>
      </c>
      <c r="D1287" s="118">
        <v>31</v>
      </c>
      <c r="E1287" s="113">
        <v>30107242</v>
      </c>
      <c r="F1287" s="100" t="s">
        <v>687</v>
      </c>
      <c r="G1287" s="109">
        <v>43773</v>
      </c>
      <c r="H1287" s="109">
        <v>43773</v>
      </c>
      <c r="I1287" s="109">
        <v>30174</v>
      </c>
      <c r="J1287" s="109">
        <v>30</v>
      </c>
      <c r="K1287" s="117"/>
    </row>
    <row r="1288" spans="2:11" s="86" customFormat="1" x14ac:dyDescent="0.25">
      <c r="B1288" s="96" t="s">
        <v>3986</v>
      </c>
      <c r="C1288" s="100" t="s">
        <v>607</v>
      </c>
      <c r="D1288" s="118">
        <v>31</v>
      </c>
      <c r="E1288" s="113">
        <v>30109118</v>
      </c>
      <c r="F1288" s="100" t="s">
        <v>688</v>
      </c>
      <c r="G1288" s="109">
        <v>12825768.705</v>
      </c>
      <c r="H1288" s="109">
        <v>2853841</v>
      </c>
      <c r="I1288" s="109">
        <v>485430</v>
      </c>
      <c r="J1288" s="109">
        <v>2130</v>
      </c>
      <c r="K1288" s="103" t="s">
        <v>588</v>
      </c>
    </row>
    <row r="1289" spans="2:11" s="86" customFormat="1" x14ac:dyDescent="0.25">
      <c r="B1289" s="96" t="s">
        <v>3986</v>
      </c>
      <c r="C1289" s="100" t="s">
        <v>689</v>
      </c>
      <c r="D1289" s="118">
        <v>31</v>
      </c>
      <c r="E1289" s="113">
        <v>30110669</v>
      </c>
      <c r="F1289" s="100" t="s">
        <v>690</v>
      </c>
      <c r="G1289" s="109">
        <v>5368474.398</v>
      </c>
      <c r="H1289" s="109">
        <v>341942</v>
      </c>
      <c r="I1289" s="109">
        <v>624728</v>
      </c>
      <c r="J1289" s="109">
        <v>1680</v>
      </c>
      <c r="K1289" s="117"/>
    </row>
    <row r="1290" spans="2:11" s="86" customFormat="1" x14ac:dyDescent="0.25">
      <c r="B1290" s="96" t="s">
        <v>3986</v>
      </c>
      <c r="C1290" s="100" t="s">
        <v>675</v>
      </c>
      <c r="D1290" s="118">
        <v>31</v>
      </c>
      <c r="E1290" s="113">
        <v>30114624</v>
      </c>
      <c r="F1290" s="100" t="s">
        <v>691</v>
      </c>
      <c r="G1290" s="109">
        <v>2920169.676</v>
      </c>
      <c r="H1290" s="109">
        <v>1686125</v>
      </c>
      <c r="I1290" s="109">
        <v>1645089</v>
      </c>
      <c r="J1290" s="109">
        <v>420</v>
      </c>
      <c r="K1290" s="103" t="s">
        <v>588</v>
      </c>
    </row>
    <row r="1291" spans="2:11" s="86" customFormat="1" x14ac:dyDescent="0.25">
      <c r="B1291" s="96" t="s">
        <v>3986</v>
      </c>
      <c r="C1291" s="100" t="s">
        <v>692</v>
      </c>
      <c r="D1291" s="118">
        <v>31</v>
      </c>
      <c r="E1291" s="113">
        <v>30117533</v>
      </c>
      <c r="F1291" s="100" t="s">
        <v>693</v>
      </c>
      <c r="G1291" s="109">
        <v>91683.900999999998</v>
      </c>
      <c r="H1291" s="109">
        <v>41258</v>
      </c>
      <c r="I1291" s="109">
        <v>27505</v>
      </c>
      <c r="J1291" s="109">
        <v>360</v>
      </c>
      <c r="K1291" s="103" t="s">
        <v>588</v>
      </c>
    </row>
    <row r="1292" spans="2:11" s="86" customFormat="1" x14ac:dyDescent="0.25">
      <c r="B1292" s="96" t="s">
        <v>3986</v>
      </c>
      <c r="C1292" s="100" t="s">
        <v>611</v>
      </c>
      <c r="D1292" s="118">
        <v>31</v>
      </c>
      <c r="E1292" s="113">
        <v>30120153</v>
      </c>
      <c r="F1292" s="100" t="s">
        <v>694</v>
      </c>
      <c r="G1292" s="109">
        <v>313435.38</v>
      </c>
      <c r="H1292" s="109">
        <v>313435.38</v>
      </c>
      <c r="I1292" s="109">
        <v>313435</v>
      </c>
      <c r="J1292" s="109">
        <v>180</v>
      </c>
      <c r="K1292" s="117"/>
    </row>
    <row r="1293" spans="2:11" s="86" customFormat="1" x14ac:dyDescent="0.25">
      <c r="B1293" s="96" t="s">
        <v>3986</v>
      </c>
      <c r="C1293" s="100" t="s">
        <v>695</v>
      </c>
      <c r="D1293" s="118">
        <v>31</v>
      </c>
      <c r="E1293" s="113">
        <v>30121518</v>
      </c>
      <c r="F1293" s="100" t="s">
        <v>696</v>
      </c>
      <c r="G1293" s="109">
        <v>3320465</v>
      </c>
      <c r="H1293" s="109">
        <v>1422795</v>
      </c>
      <c r="I1293" s="109">
        <v>237372</v>
      </c>
      <c r="J1293" s="109">
        <v>210</v>
      </c>
      <c r="K1293" s="117"/>
    </row>
    <row r="1294" spans="2:11" s="86" customFormat="1" x14ac:dyDescent="0.25">
      <c r="B1294" s="96" t="s">
        <v>3986</v>
      </c>
      <c r="C1294" s="100" t="s">
        <v>589</v>
      </c>
      <c r="D1294" s="118">
        <v>31</v>
      </c>
      <c r="E1294" s="113">
        <v>30121829</v>
      </c>
      <c r="F1294" s="100" t="s">
        <v>697</v>
      </c>
      <c r="G1294" s="109">
        <v>3389081.7609999999</v>
      </c>
      <c r="H1294" s="109">
        <v>2561540</v>
      </c>
      <c r="I1294" s="109">
        <v>1898017</v>
      </c>
      <c r="J1294" s="109">
        <v>600</v>
      </c>
      <c r="K1294" s="117"/>
    </row>
    <row r="1295" spans="2:11" s="86" customFormat="1" x14ac:dyDescent="0.25">
      <c r="B1295" s="96" t="s">
        <v>3986</v>
      </c>
      <c r="C1295" s="100" t="s">
        <v>646</v>
      </c>
      <c r="D1295" s="118">
        <v>31</v>
      </c>
      <c r="E1295" s="113">
        <v>30122174</v>
      </c>
      <c r="F1295" s="100" t="s">
        <v>698</v>
      </c>
      <c r="G1295" s="109">
        <v>2627308.2340000002</v>
      </c>
      <c r="H1295" s="109">
        <v>2053909</v>
      </c>
      <c r="I1295" s="109">
        <v>2421547</v>
      </c>
      <c r="J1295" s="109">
        <v>365</v>
      </c>
      <c r="K1295" s="117"/>
    </row>
    <row r="1296" spans="2:11" s="86" customFormat="1" x14ac:dyDescent="0.25">
      <c r="B1296" s="96" t="s">
        <v>3986</v>
      </c>
      <c r="C1296" s="100" t="s">
        <v>611</v>
      </c>
      <c r="D1296" s="118">
        <v>31</v>
      </c>
      <c r="E1296" s="113">
        <v>30124763</v>
      </c>
      <c r="F1296" s="100" t="s">
        <v>699</v>
      </c>
      <c r="G1296" s="109">
        <v>323563</v>
      </c>
      <c r="H1296" s="109">
        <v>188841</v>
      </c>
      <c r="I1296" s="109">
        <v>69670</v>
      </c>
      <c r="J1296" s="109">
        <v>750</v>
      </c>
      <c r="K1296" s="117"/>
    </row>
    <row r="1297" spans="2:11" s="86" customFormat="1" x14ac:dyDescent="0.25">
      <c r="B1297" s="96" t="s">
        <v>3986</v>
      </c>
      <c r="C1297" s="100" t="s">
        <v>700</v>
      </c>
      <c r="D1297" s="118">
        <v>31</v>
      </c>
      <c r="E1297" s="113">
        <v>30127203</v>
      </c>
      <c r="F1297" s="100" t="s">
        <v>701</v>
      </c>
      <c r="G1297" s="109">
        <v>1037512.367</v>
      </c>
      <c r="H1297" s="109">
        <v>1037512.367</v>
      </c>
      <c r="I1297" s="109">
        <v>397064</v>
      </c>
      <c r="J1297" s="109">
        <v>180</v>
      </c>
      <c r="K1297" s="117"/>
    </row>
    <row r="1298" spans="2:11" s="86" customFormat="1" x14ac:dyDescent="0.25">
      <c r="B1298" s="96" t="s">
        <v>3986</v>
      </c>
      <c r="C1298" s="100" t="s">
        <v>702</v>
      </c>
      <c r="D1298" s="118">
        <v>31</v>
      </c>
      <c r="E1298" s="113">
        <v>30128148</v>
      </c>
      <c r="F1298" s="100" t="s">
        <v>703</v>
      </c>
      <c r="G1298" s="109">
        <v>1900332.5619999999</v>
      </c>
      <c r="H1298" s="109">
        <v>685763</v>
      </c>
      <c r="I1298" s="109">
        <v>646267</v>
      </c>
      <c r="J1298" s="109">
        <v>360</v>
      </c>
      <c r="K1298" s="103" t="s">
        <v>588</v>
      </c>
    </row>
    <row r="1299" spans="2:11" s="86" customFormat="1" x14ac:dyDescent="0.25">
      <c r="B1299" s="96" t="s">
        <v>3986</v>
      </c>
      <c r="C1299" s="100" t="s">
        <v>692</v>
      </c>
      <c r="D1299" s="118">
        <v>31</v>
      </c>
      <c r="E1299" s="113">
        <v>30136379</v>
      </c>
      <c r="F1299" s="100" t="s">
        <v>704</v>
      </c>
      <c r="G1299" s="109">
        <v>1238973.764</v>
      </c>
      <c r="H1299" s="109">
        <v>1238179</v>
      </c>
      <c r="I1299" s="109">
        <v>295807</v>
      </c>
      <c r="J1299" s="109">
        <v>210</v>
      </c>
      <c r="K1299" s="103" t="s">
        <v>588</v>
      </c>
    </row>
    <row r="1300" spans="2:11" s="86" customFormat="1" x14ac:dyDescent="0.25">
      <c r="B1300" s="96" t="s">
        <v>3986</v>
      </c>
      <c r="C1300" s="100" t="s">
        <v>695</v>
      </c>
      <c r="D1300" s="118">
        <v>31</v>
      </c>
      <c r="E1300" s="113">
        <v>30140322</v>
      </c>
      <c r="F1300" s="100" t="s">
        <v>705</v>
      </c>
      <c r="G1300" s="109">
        <v>932581</v>
      </c>
      <c r="H1300" s="109">
        <v>82769</v>
      </c>
      <c r="I1300" s="109">
        <v>76737</v>
      </c>
      <c r="J1300" s="109">
        <v>2070</v>
      </c>
      <c r="K1300" s="117"/>
    </row>
    <row r="1301" spans="2:11" s="86" customFormat="1" x14ac:dyDescent="0.25">
      <c r="B1301" s="96" t="s">
        <v>3986</v>
      </c>
      <c r="C1301" s="100" t="s">
        <v>706</v>
      </c>
      <c r="D1301" s="118">
        <v>31</v>
      </c>
      <c r="E1301" s="113">
        <v>30173824</v>
      </c>
      <c r="F1301" s="100" t="s">
        <v>707</v>
      </c>
      <c r="G1301" s="109">
        <v>2867731.682</v>
      </c>
      <c r="H1301" s="109">
        <v>2556825</v>
      </c>
      <c r="I1301" s="109">
        <v>1700000</v>
      </c>
      <c r="J1301" s="109">
        <v>630</v>
      </c>
      <c r="K1301" s="117"/>
    </row>
    <row r="1302" spans="2:11" s="86" customFormat="1" x14ac:dyDescent="0.25">
      <c r="B1302" s="96" t="s">
        <v>3986</v>
      </c>
      <c r="C1302" s="100" t="s">
        <v>708</v>
      </c>
      <c r="D1302" s="118">
        <v>31</v>
      </c>
      <c r="E1302" s="113">
        <v>30198322</v>
      </c>
      <c r="F1302" s="100" t="s">
        <v>709</v>
      </c>
      <c r="G1302" s="109">
        <v>268327.72499999998</v>
      </c>
      <c r="H1302" s="109">
        <v>119840</v>
      </c>
      <c r="I1302" s="109">
        <v>119312</v>
      </c>
      <c r="J1302" s="109">
        <v>150</v>
      </c>
      <c r="K1302" s="103" t="s">
        <v>588</v>
      </c>
    </row>
    <row r="1303" spans="2:11" s="86" customFormat="1" x14ac:dyDescent="0.25">
      <c r="B1303" s="96" t="s">
        <v>3986</v>
      </c>
      <c r="C1303" s="100" t="s">
        <v>710</v>
      </c>
      <c r="D1303" s="118">
        <v>31</v>
      </c>
      <c r="E1303" s="113">
        <v>30207272</v>
      </c>
      <c r="F1303" s="100" t="s">
        <v>711</v>
      </c>
      <c r="G1303" s="109">
        <v>3203372.82</v>
      </c>
      <c r="H1303" s="109">
        <v>3005533</v>
      </c>
      <c r="I1303" s="109">
        <v>3694</v>
      </c>
      <c r="J1303" s="109">
        <v>570</v>
      </c>
      <c r="K1303" s="117"/>
    </row>
    <row r="1304" spans="2:11" s="86" customFormat="1" x14ac:dyDescent="0.25">
      <c r="B1304" s="96" t="s">
        <v>3986</v>
      </c>
      <c r="C1304" s="100" t="s">
        <v>702</v>
      </c>
      <c r="D1304" s="118">
        <v>31</v>
      </c>
      <c r="E1304" s="113">
        <v>30219224</v>
      </c>
      <c r="F1304" s="100" t="s">
        <v>712</v>
      </c>
      <c r="G1304" s="109">
        <v>2390810.7409999999</v>
      </c>
      <c r="H1304" s="109">
        <v>211149</v>
      </c>
      <c r="I1304" s="109">
        <v>128138</v>
      </c>
      <c r="J1304" s="109">
        <v>210</v>
      </c>
      <c r="K1304" s="103" t="s">
        <v>588</v>
      </c>
    </row>
    <row r="1305" spans="2:11" s="86" customFormat="1" x14ac:dyDescent="0.25">
      <c r="B1305" s="96" t="s">
        <v>3986</v>
      </c>
      <c r="C1305" s="100" t="s">
        <v>616</v>
      </c>
      <c r="D1305" s="118">
        <v>31</v>
      </c>
      <c r="E1305" s="113">
        <v>30262873</v>
      </c>
      <c r="F1305" s="100" t="s">
        <v>713</v>
      </c>
      <c r="G1305" s="109">
        <v>1178474</v>
      </c>
      <c r="H1305" s="109">
        <v>1178474</v>
      </c>
      <c r="I1305" s="109">
        <v>52397</v>
      </c>
      <c r="J1305" s="109">
        <v>420</v>
      </c>
      <c r="K1305" s="117"/>
    </row>
    <row r="1306" spans="2:11" s="86" customFormat="1" x14ac:dyDescent="0.25">
      <c r="B1306" s="96" t="s">
        <v>3986</v>
      </c>
      <c r="C1306" s="100" t="s">
        <v>643</v>
      </c>
      <c r="D1306" s="118">
        <v>31</v>
      </c>
      <c r="E1306" s="113">
        <v>30264278</v>
      </c>
      <c r="F1306" s="100" t="s">
        <v>714</v>
      </c>
      <c r="G1306" s="109">
        <v>61500</v>
      </c>
      <c r="H1306" s="109">
        <v>61500</v>
      </c>
      <c r="I1306" s="109">
        <v>24600</v>
      </c>
      <c r="J1306" s="109">
        <v>210</v>
      </c>
      <c r="K1306" s="103" t="s">
        <v>588</v>
      </c>
    </row>
    <row r="1307" spans="2:11" s="86" customFormat="1" x14ac:dyDescent="0.25">
      <c r="B1307" s="96" t="s">
        <v>3986</v>
      </c>
      <c r="C1307" s="100" t="s">
        <v>715</v>
      </c>
      <c r="D1307" s="118">
        <v>31</v>
      </c>
      <c r="E1307" s="113">
        <v>30274325</v>
      </c>
      <c r="F1307" s="100" t="s">
        <v>716</v>
      </c>
      <c r="G1307" s="109">
        <v>2149440.0049999999</v>
      </c>
      <c r="H1307" s="109">
        <v>2149440.0049999999</v>
      </c>
      <c r="I1307" s="109">
        <v>478611</v>
      </c>
      <c r="J1307" s="109">
        <v>570</v>
      </c>
      <c r="K1307" s="117"/>
    </row>
    <row r="1308" spans="2:11" s="86" customFormat="1" x14ac:dyDescent="0.25">
      <c r="B1308" s="96" t="s">
        <v>3986</v>
      </c>
      <c r="C1308" s="100" t="s">
        <v>715</v>
      </c>
      <c r="D1308" s="118">
        <v>31</v>
      </c>
      <c r="E1308" s="113">
        <v>30274524</v>
      </c>
      <c r="F1308" s="100" t="s">
        <v>717</v>
      </c>
      <c r="G1308" s="109">
        <v>1089629.7</v>
      </c>
      <c r="H1308" s="109">
        <v>87450</v>
      </c>
      <c r="I1308" s="109">
        <v>25201</v>
      </c>
      <c r="J1308" s="109">
        <v>210</v>
      </c>
      <c r="K1308" s="117"/>
    </row>
    <row r="1309" spans="2:11" s="86" customFormat="1" x14ac:dyDescent="0.25">
      <c r="B1309" s="96" t="s">
        <v>3986</v>
      </c>
      <c r="C1309" s="100" t="s">
        <v>692</v>
      </c>
      <c r="D1309" s="118">
        <v>31</v>
      </c>
      <c r="E1309" s="113">
        <v>30282124</v>
      </c>
      <c r="F1309" s="100" t="s">
        <v>718</v>
      </c>
      <c r="G1309" s="109">
        <v>2724846.6</v>
      </c>
      <c r="H1309" s="109">
        <v>1601523</v>
      </c>
      <c r="I1309" s="109">
        <v>1270863</v>
      </c>
      <c r="J1309" s="109">
        <v>360</v>
      </c>
      <c r="K1309" s="103" t="s">
        <v>588</v>
      </c>
    </row>
    <row r="1310" spans="2:11" s="86" customFormat="1" x14ac:dyDescent="0.25">
      <c r="B1310" s="96" t="s">
        <v>3986</v>
      </c>
      <c r="C1310" s="100" t="s">
        <v>680</v>
      </c>
      <c r="D1310" s="118">
        <v>31</v>
      </c>
      <c r="E1310" s="113">
        <v>30301973</v>
      </c>
      <c r="F1310" s="100" t="s">
        <v>719</v>
      </c>
      <c r="G1310" s="109">
        <v>4369932</v>
      </c>
      <c r="H1310" s="109">
        <v>45000</v>
      </c>
      <c r="I1310" s="109">
        <v>2500</v>
      </c>
      <c r="J1310" s="109">
        <v>540</v>
      </c>
      <c r="K1310" s="117"/>
    </row>
    <row r="1311" spans="2:11" s="86" customFormat="1" x14ac:dyDescent="0.25">
      <c r="B1311" s="96" t="s">
        <v>3986</v>
      </c>
      <c r="C1311" s="100" t="s">
        <v>710</v>
      </c>
      <c r="D1311" s="118">
        <v>31</v>
      </c>
      <c r="E1311" s="113">
        <v>30351023</v>
      </c>
      <c r="F1311" s="100" t="s">
        <v>720</v>
      </c>
      <c r="G1311" s="109">
        <v>603926.53899999999</v>
      </c>
      <c r="H1311" s="109">
        <v>218045</v>
      </c>
      <c r="I1311" s="109">
        <v>186971</v>
      </c>
      <c r="J1311" s="109">
        <v>480</v>
      </c>
      <c r="K1311" s="117"/>
    </row>
    <row r="1312" spans="2:11" s="86" customFormat="1" x14ac:dyDescent="0.25">
      <c r="B1312" s="96" t="s">
        <v>3986</v>
      </c>
      <c r="C1312" s="100" t="s">
        <v>593</v>
      </c>
      <c r="D1312" s="118">
        <v>31</v>
      </c>
      <c r="E1312" s="113">
        <v>30355674</v>
      </c>
      <c r="F1312" s="100" t="s">
        <v>721</v>
      </c>
      <c r="G1312" s="109">
        <v>165013.20000000001</v>
      </c>
      <c r="H1312" s="109">
        <v>165013.20000000001</v>
      </c>
      <c r="I1312" s="109">
        <v>80444</v>
      </c>
      <c r="J1312" s="109">
        <v>180</v>
      </c>
      <c r="K1312" s="103" t="s">
        <v>588</v>
      </c>
    </row>
    <row r="1313" spans="2:11" s="86" customFormat="1" x14ac:dyDescent="0.25">
      <c r="B1313" s="96" t="s">
        <v>3986</v>
      </c>
      <c r="C1313" s="100" t="s">
        <v>715</v>
      </c>
      <c r="D1313" s="118">
        <v>31</v>
      </c>
      <c r="E1313" s="113">
        <v>30356525</v>
      </c>
      <c r="F1313" s="100" t="s">
        <v>722</v>
      </c>
      <c r="G1313" s="109">
        <v>467418.51500000001</v>
      </c>
      <c r="H1313" s="109">
        <v>467418.51500000001</v>
      </c>
      <c r="I1313" s="109">
        <v>118587</v>
      </c>
      <c r="J1313" s="109">
        <v>360</v>
      </c>
      <c r="K1313" s="117"/>
    </row>
    <row r="1314" spans="2:11" s="86" customFormat="1" x14ac:dyDescent="0.25">
      <c r="B1314" s="96" t="s">
        <v>3986</v>
      </c>
      <c r="C1314" s="100" t="s">
        <v>673</v>
      </c>
      <c r="D1314" s="118">
        <v>31</v>
      </c>
      <c r="E1314" s="113">
        <v>30358176</v>
      </c>
      <c r="F1314" s="100" t="s">
        <v>723</v>
      </c>
      <c r="G1314" s="109">
        <v>1435538.496</v>
      </c>
      <c r="H1314" s="109">
        <v>74673</v>
      </c>
      <c r="I1314" s="109">
        <v>48176</v>
      </c>
      <c r="J1314" s="109">
        <v>1080</v>
      </c>
      <c r="K1314" s="117"/>
    </row>
    <row r="1315" spans="2:11" s="86" customFormat="1" x14ac:dyDescent="0.25">
      <c r="B1315" s="96" t="s">
        <v>3986</v>
      </c>
      <c r="C1315" s="100" t="s">
        <v>636</v>
      </c>
      <c r="D1315" s="118">
        <v>31</v>
      </c>
      <c r="E1315" s="113">
        <v>30368972</v>
      </c>
      <c r="F1315" s="100" t="s">
        <v>724</v>
      </c>
      <c r="G1315" s="109">
        <v>1066796.9350000001</v>
      </c>
      <c r="H1315" s="109">
        <v>291353</v>
      </c>
      <c r="I1315" s="109">
        <v>284960</v>
      </c>
      <c r="J1315" s="109">
        <v>330</v>
      </c>
      <c r="K1315" s="117"/>
    </row>
    <row r="1316" spans="2:11" s="86" customFormat="1" x14ac:dyDescent="0.25">
      <c r="B1316" s="96" t="s">
        <v>3986</v>
      </c>
      <c r="C1316" s="100" t="s">
        <v>584</v>
      </c>
      <c r="D1316" s="118">
        <v>31</v>
      </c>
      <c r="E1316" s="113">
        <v>30369533</v>
      </c>
      <c r="F1316" s="100" t="s">
        <v>725</v>
      </c>
      <c r="G1316" s="109">
        <v>641771.54200000002</v>
      </c>
      <c r="H1316" s="109">
        <v>641771.54200000002</v>
      </c>
      <c r="I1316" s="109">
        <v>103305</v>
      </c>
      <c r="J1316" s="109">
        <v>270</v>
      </c>
      <c r="K1316" s="117"/>
    </row>
    <row r="1317" spans="2:11" s="86" customFormat="1" x14ac:dyDescent="0.25">
      <c r="B1317" s="96" t="s">
        <v>3986</v>
      </c>
      <c r="C1317" s="100" t="s">
        <v>675</v>
      </c>
      <c r="D1317" s="118">
        <v>31</v>
      </c>
      <c r="E1317" s="113">
        <v>30369572</v>
      </c>
      <c r="F1317" s="100" t="s">
        <v>726</v>
      </c>
      <c r="G1317" s="109">
        <v>68550</v>
      </c>
      <c r="H1317" s="109">
        <v>68550</v>
      </c>
      <c r="I1317" s="109">
        <v>41130</v>
      </c>
      <c r="J1317" s="109">
        <v>180</v>
      </c>
      <c r="K1317" s="103" t="s">
        <v>588</v>
      </c>
    </row>
    <row r="1318" spans="2:11" s="86" customFormat="1" x14ac:dyDescent="0.25">
      <c r="B1318" s="96" t="s">
        <v>3986</v>
      </c>
      <c r="C1318" s="100" t="s">
        <v>646</v>
      </c>
      <c r="D1318" s="118">
        <v>31</v>
      </c>
      <c r="E1318" s="113">
        <v>30376528</v>
      </c>
      <c r="F1318" s="100" t="s">
        <v>727</v>
      </c>
      <c r="G1318" s="109">
        <v>4460096.0020000003</v>
      </c>
      <c r="H1318" s="109">
        <v>2860788</v>
      </c>
      <c r="I1318" s="109">
        <v>704169</v>
      </c>
      <c r="J1318" s="109">
        <v>930</v>
      </c>
      <c r="K1318" s="117"/>
    </row>
    <row r="1319" spans="2:11" s="86" customFormat="1" x14ac:dyDescent="0.25">
      <c r="B1319" s="96" t="s">
        <v>3986</v>
      </c>
      <c r="C1319" s="100" t="s">
        <v>605</v>
      </c>
      <c r="D1319" s="118">
        <v>31</v>
      </c>
      <c r="E1319" s="113">
        <v>30388029</v>
      </c>
      <c r="F1319" s="100" t="s">
        <v>728</v>
      </c>
      <c r="G1319" s="109">
        <v>888413.66200000001</v>
      </c>
      <c r="H1319" s="109">
        <v>888413.66200000001</v>
      </c>
      <c r="I1319" s="109">
        <v>630404</v>
      </c>
      <c r="J1319" s="109">
        <v>330</v>
      </c>
      <c r="K1319" s="117"/>
    </row>
    <row r="1320" spans="2:11" s="86" customFormat="1" x14ac:dyDescent="0.25">
      <c r="B1320" s="96" t="s">
        <v>3986</v>
      </c>
      <c r="C1320" s="100" t="s">
        <v>682</v>
      </c>
      <c r="D1320" s="118">
        <v>31</v>
      </c>
      <c r="E1320" s="113">
        <v>30389274</v>
      </c>
      <c r="F1320" s="100" t="s">
        <v>729</v>
      </c>
      <c r="G1320" s="109">
        <v>111784.86599999999</v>
      </c>
      <c r="H1320" s="109">
        <v>43854</v>
      </c>
      <c r="I1320" s="109">
        <v>42326</v>
      </c>
      <c r="J1320" s="109">
        <v>120</v>
      </c>
      <c r="K1320" s="117"/>
    </row>
    <row r="1321" spans="2:11" s="86" customFormat="1" x14ac:dyDescent="0.25">
      <c r="B1321" s="96" t="s">
        <v>3986</v>
      </c>
      <c r="C1321" s="100" t="s">
        <v>730</v>
      </c>
      <c r="D1321" s="118">
        <v>31</v>
      </c>
      <c r="E1321" s="113">
        <v>30393930</v>
      </c>
      <c r="F1321" s="100" t="s">
        <v>731</v>
      </c>
      <c r="G1321" s="109">
        <v>103308</v>
      </c>
      <c r="H1321" s="109">
        <v>103308</v>
      </c>
      <c r="I1321" s="109">
        <v>32500</v>
      </c>
      <c r="J1321" s="109">
        <v>360</v>
      </c>
      <c r="K1321" s="103" t="s">
        <v>588</v>
      </c>
    </row>
    <row r="1322" spans="2:11" s="86" customFormat="1" x14ac:dyDescent="0.25">
      <c r="B1322" s="96" t="s">
        <v>3986</v>
      </c>
      <c r="C1322" s="100" t="s">
        <v>605</v>
      </c>
      <c r="D1322" s="118">
        <v>31</v>
      </c>
      <c r="E1322" s="113">
        <v>30402326</v>
      </c>
      <c r="F1322" s="100" t="s">
        <v>732</v>
      </c>
      <c r="G1322" s="109">
        <v>1313746.3600000001</v>
      </c>
      <c r="H1322" s="109">
        <v>182810</v>
      </c>
      <c r="I1322" s="109">
        <v>114789</v>
      </c>
      <c r="J1322" s="109">
        <v>270</v>
      </c>
      <c r="K1322" s="117"/>
    </row>
    <row r="1323" spans="2:11" s="86" customFormat="1" x14ac:dyDescent="0.25">
      <c r="B1323" s="96" t="s">
        <v>3986</v>
      </c>
      <c r="C1323" s="100" t="s">
        <v>708</v>
      </c>
      <c r="D1323" s="118">
        <v>31</v>
      </c>
      <c r="E1323" s="113">
        <v>30403623</v>
      </c>
      <c r="F1323" s="100" t="s">
        <v>733</v>
      </c>
      <c r="G1323" s="109">
        <v>1507636.9890000001</v>
      </c>
      <c r="H1323" s="109">
        <v>518861</v>
      </c>
      <c r="I1323" s="109">
        <v>55574</v>
      </c>
      <c r="J1323" s="109">
        <v>480</v>
      </c>
      <c r="K1323" s="117"/>
    </row>
    <row r="1324" spans="2:11" s="86" customFormat="1" x14ac:dyDescent="0.25">
      <c r="B1324" s="96" t="s">
        <v>3986</v>
      </c>
      <c r="C1324" s="100" t="s">
        <v>624</v>
      </c>
      <c r="D1324" s="118">
        <v>31</v>
      </c>
      <c r="E1324" s="113">
        <v>30413124</v>
      </c>
      <c r="F1324" s="100" t="s">
        <v>734</v>
      </c>
      <c r="G1324" s="109">
        <v>551143</v>
      </c>
      <c r="H1324" s="109">
        <v>551143</v>
      </c>
      <c r="I1324" s="109">
        <v>468413</v>
      </c>
      <c r="J1324" s="109">
        <v>180</v>
      </c>
      <c r="K1324" s="117"/>
    </row>
    <row r="1325" spans="2:11" s="86" customFormat="1" x14ac:dyDescent="0.25">
      <c r="B1325" s="96" t="s">
        <v>3986</v>
      </c>
      <c r="C1325" s="100" t="s">
        <v>616</v>
      </c>
      <c r="D1325" s="118">
        <v>31</v>
      </c>
      <c r="E1325" s="113">
        <v>30419874</v>
      </c>
      <c r="F1325" s="100" t="s">
        <v>735</v>
      </c>
      <c r="G1325" s="109">
        <v>2434567.2379999999</v>
      </c>
      <c r="H1325" s="109">
        <v>19356</v>
      </c>
      <c r="I1325" s="109">
        <v>17870</v>
      </c>
      <c r="J1325" s="109">
        <v>660</v>
      </c>
      <c r="K1325" s="117"/>
    </row>
    <row r="1326" spans="2:11" s="86" customFormat="1" x14ac:dyDescent="0.25">
      <c r="B1326" s="96" t="s">
        <v>3986</v>
      </c>
      <c r="C1326" s="100" t="s">
        <v>593</v>
      </c>
      <c r="D1326" s="118">
        <v>31</v>
      </c>
      <c r="E1326" s="113">
        <v>30422491</v>
      </c>
      <c r="F1326" s="100" t="s">
        <v>736</v>
      </c>
      <c r="G1326" s="109">
        <v>1350495.916</v>
      </c>
      <c r="H1326" s="109">
        <v>80141</v>
      </c>
      <c r="I1326" s="109">
        <v>94723</v>
      </c>
      <c r="J1326" s="109">
        <v>480</v>
      </c>
      <c r="K1326" s="103" t="s">
        <v>588</v>
      </c>
    </row>
    <row r="1327" spans="2:11" s="86" customFormat="1" x14ac:dyDescent="0.25">
      <c r="B1327" s="96" t="s">
        <v>3986</v>
      </c>
      <c r="C1327" s="100" t="s">
        <v>715</v>
      </c>
      <c r="D1327" s="118">
        <v>31</v>
      </c>
      <c r="E1327" s="113">
        <v>30423472</v>
      </c>
      <c r="F1327" s="100" t="s">
        <v>737</v>
      </c>
      <c r="G1327" s="109">
        <v>558479.10800000001</v>
      </c>
      <c r="H1327" s="109">
        <v>80854</v>
      </c>
      <c r="I1327" s="109">
        <v>36662</v>
      </c>
      <c r="J1327" s="109">
        <v>480</v>
      </c>
      <c r="K1327" s="117"/>
    </row>
    <row r="1328" spans="2:11" s="86" customFormat="1" x14ac:dyDescent="0.25">
      <c r="B1328" s="96" t="s">
        <v>3986</v>
      </c>
      <c r="C1328" s="100" t="s">
        <v>605</v>
      </c>
      <c r="D1328" s="118">
        <v>31</v>
      </c>
      <c r="E1328" s="113">
        <v>30425724</v>
      </c>
      <c r="F1328" s="100" t="s">
        <v>738</v>
      </c>
      <c r="G1328" s="109">
        <v>275697.73800000001</v>
      </c>
      <c r="H1328" s="109">
        <v>150190</v>
      </c>
      <c r="I1328" s="109">
        <v>85103</v>
      </c>
      <c r="J1328" s="109">
        <v>300</v>
      </c>
      <c r="K1328" s="117"/>
    </row>
    <row r="1329" spans="2:11" s="86" customFormat="1" x14ac:dyDescent="0.25">
      <c r="B1329" s="96" t="s">
        <v>3986</v>
      </c>
      <c r="C1329" s="100" t="s">
        <v>739</v>
      </c>
      <c r="D1329" s="118">
        <v>31</v>
      </c>
      <c r="E1329" s="113">
        <v>30440874</v>
      </c>
      <c r="F1329" s="100" t="s">
        <v>740</v>
      </c>
      <c r="G1329" s="109">
        <v>700963.33400000003</v>
      </c>
      <c r="H1329" s="109">
        <v>592361</v>
      </c>
      <c r="I1329" s="109">
        <v>385582</v>
      </c>
      <c r="J1329" s="109">
        <v>330</v>
      </c>
      <c r="K1329" s="103" t="s">
        <v>588</v>
      </c>
    </row>
    <row r="1330" spans="2:11" s="86" customFormat="1" x14ac:dyDescent="0.25">
      <c r="B1330" s="96" t="s">
        <v>3986</v>
      </c>
      <c r="C1330" s="100" t="s">
        <v>739</v>
      </c>
      <c r="D1330" s="118">
        <v>31</v>
      </c>
      <c r="E1330" s="113">
        <v>30442022</v>
      </c>
      <c r="F1330" s="100" t="s">
        <v>741</v>
      </c>
      <c r="G1330" s="109">
        <v>2450140.1740000001</v>
      </c>
      <c r="H1330" s="109">
        <v>450010</v>
      </c>
      <c r="I1330" s="109">
        <v>435080</v>
      </c>
      <c r="J1330" s="109">
        <v>210</v>
      </c>
      <c r="K1330" s="103" t="s">
        <v>588</v>
      </c>
    </row>
    <row r="1331" spans="2:11" s="86" customFormat="1" x14ac:dyDescent="0.25">
      <c r="B1331" s="96" t="s">
        <v>3986</v>
      </c>
      <c r="C1331" s="100" t="s">
        <v>618</v>
      </c>
      <c r="D1331" s="118">
        <v>31</v>
      </c>
      <c r="E1331" s="113">
        <v>30442622</v>
      </c>
      <c r="F1331" s="100" t="s">
        <v>742</v>
      </c>
      <c r="G1331" s="109">
        <v>2893414.7349999999</v>
      </c>
      <c r="H1331" s="109">
        <v>1064775</v>
      </c>
      <c r="I1331" s="109">
        <v>1054061</v>
      </c>
      <c r="J1331" s="109">
        <v>450</v>
      </c>
      <c r="K1331" s="103" t="s">
        <v>588</v>
      </c>
    </row>
    <row r="1332" spans="2:11" s="86" customFormat="1" x14ac:dyDescent="0.25">
      <c r="B1332" s="96" t="s">
        <v>3986</v>
      </c>
      <c r="C1332" s="100" t="s">
        <v>743</v>
      </c>
      <c r="D1332" s="118">
        <v>31</v>
      </c>
      <c r="E1332" s="113">
        <v>30442826</v>
      </c>
      <c r="F1332" s="100" t="s">
        <v>744</v>
      </c>
      <c r="G1332" s="109">
        <v>564843.51199999999</v>
      </c>
      <c r="H1332" s="109">
        <v>564843.51199999999</v>
      </c>
      <c r="I1332" s="109">
        <v>558236</v>
      </c>
      <c r="J1332" s="109">
        <v>180</v>
      </c>
      <c r="K1332" s="117"/>
    </row>
    <row r="1333" spans="2:11" s="86" customFormat="1" x14ac:dyDescent="0.25">
      <c r="B1333" s="96" t="s">
        <v>3986</v>
      </c>
      <c r="C1333" s="100" t="s">
        <v>743</v>
      </c>
      <c r="D1333" s="118">
        <v>31</v>
      </c>
      <c r="E1333" s="113">
        <v>30442829</v>
      </c>
      <c r="F1333" s="100" t="s">
        <v>745</v>
      </c>
      <c r="G1333" s="109">
        <v>324097.83100000001</v>
      </c>
      <c r="H1333" s="109">
        <v>324097.83100000001</v>
      </c>
      <c r="I1333" s="109">
        <v>255893</v>
      </c>
      <c r="J1333" s="109">
        <v>150</v>
      </c>
      <c r="K1333" s="117"/>
    </row>
    <row r="1334" spans="2:11" s="86" customFormat="1" x14ac:dyDescent="0.25">
      <c r="B1334" s="96" t="s">
        <v>3986</v>
      </c>
      <c r="C1334" s="100" t="s">
        <v>609</v>
      </c>
      <c r="D1334" s="118">
        <v>31</v>
      </c>
      <c r="E1334" s="113">
        <v>30445726</v>
      </c>
      <c r="F1334" s="100" t="s">
        <v>746</v>
      </c>
      <c r="G1334" s="109">
        <v>89290</v>
      </c>
      <c r="H1334" s="109">
        <v>35716</v>
      </c>
      <c r="I1334" s="109">
        <v>35716</v>
      </c>
      <c r="J1334" s="109">
        <v>720</v>
      </c>
      <c r="K1334" s="117"/>
    </row>
    <row r="1335" spans="2:11" s="86" customFormat="1" x14ac:dyDescent="0.25">
      <c r="B1335" s="96" t="s">
        <v>3986</v>
      </c>
      <c r="C1335" s="100" t="s">
        <v>662</v>
      </c>
      <c r="D1335" s="118">
        <v>31</v>
      </c>
      <c r="E1335" s="113">
        <v>30446674</v>
      </c>
      <c r="F1335" s="100" t="s">
        <v>747</v>
      </c>
      <c r="G1335" s="109">
        <v>892168.68</v>
      </c>
      <c r="H1335" s="109">
        <v>359749</v>
      </c>
      <c r="I1335" s="109">
        <v>358448</v>
      </c>
      <c r="J1335" s="109">
        <v>180</v>
      </c>
      <c r="K1335" s="117"/>
    </row>
    <row r="1336" spans="2:11" s="86" customFormat="1" x14ac:dyDescent="0.25">
      <c r="B1336" s="96" t="s">
        <v>3986</v>
      </c>
      <c r="C1336" s="100" t="s">
        <v>715</v>
      </c>
      <c r="D1336" s="118">
        <v>31</v>
      </c>
      <c r="E1336" s="113">
        <v>30448824</v>
      </c>
      <c r="F1336" s="100" t="s">
        <v>748</v>
      </c>
      <c r="G1336" s="109">
        <v>451980.75699999998</v>
      </c>
      <c r="H1336" s="109">
        <v>209693</v>
      </c>
      <c r="I1336" s="109">
        <v>106063</v>
      </c>
      <c r="J1336" s="109">
        <v>330</v>
      </c>
      <c r="K1336" s="117"/>
    </row>
    <row r="1337" spans="2:11" s="86" customFormat="1" x14ac:dyDescent="0.25">
      <c r="B1337" s="96" t="s">
        <v>3986</v>
      </c>
      <c r="C1337" s="100" t="s">
        <v>739</v>
      </c>
      <c r="D1337" s="118">
        <v>31</v>
      </c>
      <c r="E1337" s="113">
        <v>30450573</v>
      </c>
      <c r="F1337" s="100" t="s">
        <v>749</v>
      </c>
      <c r="G1337" s="109">
        <v>132500</v>
      </c>
      <c r="H1337" s="109">
        <v>20922</v>
      </c>
      <c r="I1337" s="109">
        <v>13250</v>
      </c>
      <c r="J1337" s="109">
        <v>720</v>
      </c>
      <c r="K1337" s="103" t="s">
        <v>588</v>
      </c>
    </row>
    <row r="1338" spans="2:11" s="86" customFormat="1" x14ac:dyDescent="0.25">
      <c r="B1338" s="96" t="s">
        <v>3986</v>
      </c>
      <c r="C1338" s="100" t="s">
        <v>616</v>
      </c>
      <c r="D1338" s="118">
        <v>31</v>
      </c>
      <c r="E1338" s="113">
        <v>30452473</v>
      </c>
      <c r="F1338" s="100" t="s">
        <v>750</v>
      </c>
      <c r="G1338" s="109">
        <v>245300.44</v>
      </c>
      <c r="H1338" s="109">
        <v>29750</v>
      </c>
      <c r="I1338" s="109">
        <v>29749</v>
      </c>
      <c r="J1338" s="109">
        <v>270</v>
      </c>
      <c r="K1338" s="117"/>
    </row>
    <row r="1339" spans="2:11" s="86" customFormat="1" x14ac:dyDescent="0.25">
      <c r="B1339" s="96" t="s">
        <v>3986</v>
      </c>
      <c r="C1339" s="100" t="s">
        <v>700</v>
      </c>
      <c r="D1339" s="118">
        <v>31</v>
      </c>
      <c r="E1339" s="113">
        <v>30453924</v>
      </c>
      <c r="F1339" s="100" t="s">
        <v>751</v>
      </c>
      <c r="G1339" s="109">
        <v>2911345.6</v>
      </c>
      <c r="H1339" s="109">
        <v>1844475</v>
      </c>
      <c r="I1339" s="109">
        <v>585426</v>
      </c>
      <c r="J1339" s="109">
        <v>480</v>
      </c>
      <c r="K1339" s="117"/>
    </row>
    <row r="1340" spans="2:11" s="86" customFormat="1" x14ac:dyDescent="0.25">
      <c r="B1340" s="96" t="s">
        <v>3986</v>
      </c>
      <c r="C1340" s="100" t="s">
        <v>752</v>
      </c>
      <c r="D1340" s="118">
        <v>31</v>
      </c>
      <c r="E1340" s="113">
        <v>30459346</v>
      </c>
      <c r="F1340" s="100" t="s">
        <v>753</v>
      </c>
      <c r="G1340" s="109">
        <v>272056.64</v>
      </c>
      <c r="H1340" s="109">
        <v>272056.64</v>
      </c>
      <c r="I1340" s="109">
        <v>271847</v>
      </c>
      <c r="J1340" s="109">
        <v>90</v>
      </c>
      <c r="K1340" s="117"/>
    </row>
    <row r="1341" spans="2:11" s="86" customFormat="1" x14ac:dyDescent="0.25">
      <c r="B1341" s="96" t="s">
        <v>3986</v>
      </c>
      <c r="C1341" s="100" t="s">
        <v>752</v>
      </c>
      <c r="D1341" s="118">
        <v>31</v>
      </c>
      <c r="E1341" s="113">
        <v>30459372</v>
      </c>
      <c r="F1341" s="100" t="s">
        <v>754</v>
      </c>
      <c r="G1341" s="109">
        <v>164893.53</v>
      </c>
      <c r="H1341" s="109">
        <v>164893.53</v>
      </c>
      <c r="I1341" s="109">
        <v>148289</v>
      </c>
      <c r="J1341" s="109">
        <v>90</v>
      </c>
      <c r="K1341" s="117"/>
    </row>
    <row r="1342" spans="2:11" s="86" customFormat="1" x14ac:dyDescent="0.25">
      <c r="B1342" s="96" t="s">
        <v>3986</v>
      </c>
      <c r="C1342" s="100" t="s">
        <v>63</v>
      </c>
      <c r="D1342" s="118">
        <v>31</v>
      </c>
      <c r="E1342" s="113">
        <v>30459952</v>
      </c>
      <c r="F1342" s="100" t="s">
        <v>755</v>
      </c>
      <c r="G1342" s="109">
        <v>2911116.023</v>
      </c>
      <c r="H1342" s="109">
        <v>607531</v>
      </c>
      <c r="I1342" s="109">
        <v>373991</v>
      </c>
      <c r="J1342" s="109">
        <v>660</v>
      </c>
      <c r="K1342" s="117"/>
    </row>
    <row r="1343" spans="2:11" s="86" customFormat="1" x14ac:dyDescent="0.25">
      <c r="B1343" s="96" t="s">
        <v>3986</v>
      </c>
      <c r="C1343" s="100" t="s">
        <v>675</v>
      </c>
      <c r="D1343" s="118">
        <v>31</v>
      </c>
      <c r="E1343" s="113">
        <v>30460031</v>
      </c>
      <c r="F1343" s="100" t="s">
        <v>756</v>
      </c>
      <c r="G1343" s="109">
        <v>1371870.89</v>
      </c>
      <c r="H1343" s="109">
        <v>612678</v>
      </c>
      <c r="I1343" s="109">
        <v>244335</v>
      </c>
      <c r="J1343" s="109">
        <v>1440</v>
      </c>
      <c r="K1343" s="103" t="s">
        <v>588</v>
      </c>
    </row>
    <row r="1344" spans="2:11" s="86" customFormat="1" x14ac:dyDescent="0.25">
      <c r="B1344" s="96" t="s">
        <v>3986</v>
      </c>
      <c r="C1344" s="100" t="s">
        <v>757</v>
      </c>
      <c r="D1344" s="118">
        <v>31</v>
      </c>
      <c r="E1344" s="113">
        <v>30462783</v>
      </c>
      <c r="F1344" s="100" t="s">
        <v>758</v>
      </c>
      <c r="G1344" s="109">
        <v>1546984.362</v>
      </c>
      <c r="H1344" s="109">
        <v>266144</v>
      </c>
      <c r="I1344" s="109">
        <v>286789</v>
      </c>
      <c r="J1344" s="109">
        <v>270</v>
      </c>
      <c r="K1344" s="117"/>
    </row>
    <row r="1345" spans="2:11" s="86" customFormat="1" x14ac:dyDescent="0.25">
      <c r="B1345" s="96" t="s">
        <v>3986</v>
      </c>
      <c r="C1345" s="100" t="s">
        <v>730</v>
      </c>
      <c r="D1345" s="118">
        <v>31</v>
      </c>
      <c r="E1345" s="113">
        <v>30464292</v>
      </c>
      <c r="F1345" s="100" t="s">
        <v>759</v>
      </c>
      <c r="G1345" s="109">
        <v>463999.55800000002</v>
      </c>
      <c r="H1345" s="109">
        <v>463999.55800000002</v>
      </c>
      <c r="I1345" s="109">
        <v>372334</v>
      </c>
      <c r="J1345" s="109">
        <v>360</v>
      </c>
      <c r="K1345" s="117"/>
    </row>
    <row r="1346" spans="2:11" s="86" customFormat="1" x14ac:dyDescent="0.25">
      <c r="B1346" s="96" t="s">
        <v>3986</v>
      </c>
      <c r="C1346" s="100" t="s">
        <v>668</v>
      </c>
      <c r="D1346" s="118">
        <v>31</v>
      </c>
      <c r="E1346" s="113">
        <v>30466088</v>
      </c>
      <c r="F1346" s="100" t="s">
        <v>760</v>
      </c>
      <c r="G1346" s="109">
        <v>1739326.69</v>
      </c>
      <c r="H1346" s="109">
        <v>351877</v>
      </c>
      <c r="I1346" s="109">
        <v>351877</v>
      </c>
      <c r="J1346" s="109">
        <v>270</v>
      </c>
      <c r="K1346" s="117"/>
    </row>
    <row r="1347" spans="2:11" s="86" customFormat="1" x14ac:dyDescent="0.25">
      <c r="B1347" s="96" t="s">
        <v>3986</v>
      </c>
      <c r="C1347" s="100" t="s">
        <v>589</v>
      </c>
      <c r="D1347" s="118">
        <v>31</v>
      </c>
      <c r="E1347" s="113">
        <v>30470547</v>
      </c>
      <c r="F1347" s="100" t="s">
        <v>761</v>
      </c>
      <c r="G1347" s="109">
        <v>685189.71900000004</v>
      </c>
      <c r="H1347" s="109">
        <v>212689</v>
      </c>
      <c r="I1347" s="109">
        <v>123914</v>
      </c>
      <c r="J1347" s="109">
        <v>600</v>
      </c>
      <c r="K1347" s="117"/>
    </row>
    <row r="1348" spans="2:11" s="86" customFormat="1" x14ac:dyDescent="0.25">
      <c r="B1348" s="96" t="s">
        <v>3986</v>
      </c>
      <c r="C1348" s="100" t="s">
        <v>762</v>
      </c>
      <c r="D1348" s="118">
        <v>31</v>
      </c>
      <c r="E1348" s="113">
        <v>30471091</v>
      </c>
      <c r="F1348" s="100" t="s">
        <v>763</v>
      </c>
      <c r="G1348" s="109">
        <v>1130053.608</v>
      </c>
      <c r="H1348" s="109">
        <v>911648</v>
      </c>
      <c r="I1348" s="109">
        <v>748037</v>
      </c>
      <c r="J1348" s="109">
        <v>270</v>
      </c>
      <c r="K1348" s="117"/>
    </row>
    <row r="1349" spans="2:11" s="86" customFormat="1" x14ac:dyDescent="0.25">
      <c r="B1349" s="96" t="s">
        <v>3986</v>
      </c>
      <c r="C1349" s="100" t="s">
        <v>682</v>
      </c>
      <c r="D1349" s="118">
        <v>31</v>
      </c>
      <c r="E1349" s="113">
        <v>30471287</v>
      </c>
      <c r="F1349" s="100" t="s">
        <v>764</v>
      </c>
      <c r="G1349" s="109">
        <v>470670.40600000002</v>
      </c>
      <c r="H1349" s="109">
        <v>67143</v>
      </c>
      <c r="I1349" s="109">
        <v>67142</v>
      </c>
      <c r="J1349" s="109">
        <v>150</v>
      </c>
      <c r="K1349" s="117"/>
    </row>
    <row r="1350" spans="2:11" s="86" customFormat="1" x14ac:dyDescent="0.25">
      <c r="B1350" s="96" t="s">
        <v>3986</v>
      </c>
      <c r="C1350" s="100" t="s">
        <v>757</v>
      </c>
      <c r="D1350" s="118">
        <v>31</v>
      </c>
      <c r="E1350" s="113">
        <v>30471586</v>
      </c>
      <c r="F1350" s="100" t="s">
        <v>765</v>
      </c>
      <c r="G1350" s="109">
        <v>796805.91700000002</v>
      </c>
      <c r="H1350" s="109">
        <v>796805.91700000002</v>
      </c>
      <c r="I1350" s="109">
        <v>745565</v>
      </c>
      <c r="J1350" s="109">
        <v>180</v>
      </c>
      <c r="K1350" s="117"/>
    </row>
    <row r="1351" spans="2:11" s="86" customFormat="1" x14ac:dyDescent="0.25">
      <c r="B1351" s="96" t="s">
        <v>3986</v>
      </c>
      <c r="C1351" s="100" t="s">
        <v>609</v>
      </c>
      <c r="D1351" s="118">
        <v>31</v>
      </c>
      <c r="E1351" s="113">
        <v>30471634</v>
      </c>
      <c r="F1351" s="100" t="s">
        <v>766</v>
      </c>
      <c r="G1351" s="109">
        <v>1030000.001</v>
      </c>
      <c r="H1351" s="109">
        <v>943235</v>
      </c>
      <c r="I1351" s="109">
        <v>908797</v>
      </c>
      <c r="J1351" s="109">
        <v>180</v>
      </c>
      <c r="K1351" s="117"/>
    </row>
    <row r="1352" spans="2:11" s="86" customFormat="1" x14ac:dyDescent="0.25">
      <c r="B1352" s="96" t="s">
        <v>3986</v>
      </c>
      <c r="C1352" s="100" t="s">
        <v>757</v>
      </c>
      <c r="D1352" s="118">
        <v>31</v>
      </c>
      <c r="E1352" s="113">
        <v>30472638</v>
      </c>
      <c r="F1352" s="100" t="s">
        <v>767</v>
      </c>
      <c r="G1352" s="109">
        <v>427505.701</v>
      </c>
      <c r="H1352" s="109">
        <v>163605</v>
      </c>
      <c r="I1352" s="109">
        <v>85546</v>
      </c>
      <c r="J1352" s="109">
        <v>180</v>
      </c>
      <c r="K1352" s="117"/>
    </row>
    <row r="1353" spans="2:11" s="86" customFormat="1" x14ac:dyDescent="0.25">
      <c r="B1353" s="96" t="s">
        <v>3986</v>
      </c>
      <c r="C1353" s="100" t="s">
        <v>710</v>
      </c>
      <c r="D1353" s="118">
        <v>31</v>
      </c>
      <c r="E1353" s="113">
        <v>30474034</v>
      </c>
      <c r="F1353" s="100" t="s">
        <v>768</v>
      </c>
      <c r="G1353" s="109">
        <v>950997.55200000003</v>
      </c>
      <c r="H1353" s="109">
        <v>48997</v>
      </c>
      <c r="I1353" s="109">
        <v>21181</v>
      </c>
      <c r="J1353" s="109">
        <v>240</v>
      </c>
      <c r="K1353" s="117"/>
    </row>
    <row r="1354" spans="2:11" s="86" customFormat="1" x14ac:dyDescent="0.25">
      <c r="B1354" s="96" t="s">
        <v>3986</v>
      </c>
      <c r="C1354" s="100" t="s">
        <v>710</v>
      </c>
      <c r="D1354" s="118">
        <v>31</v>
      </c>
      <c r="E1354" s="113">
        <v>30477033</v>
      </c>
      <c r="F1354" s="100" t="s">
        <v>769</v>
      </c>
      <c r="G1354" s="109">
        <v>886431.04500000004</v>
      </c>
      <c r="H1354" s="109">
        <v>886431.04500000004</v>
      </c>
      <c r="I1354" s="109">
        <v>880392</v>
      </c>
      <c r="J1354" s="109">
        <v>240</v>
      </c>
      <c r="K1354" s="117"/>
    </row>
    <row r="1355" spans="2:11" s="86" customFormat="1" x14ac:dyDescent="0.25">
      <c r="B1355" s="96" t="s">
        <v>3986</v>
      </c>
      <c r="C1355" s="100" t="s">
        <v>770</v>
      </c>
      <c r="D1355" s="118">
        <v>31</v>
      </c>
      <c r="E1355" s="113">
        <v>30484574</v>
      </c>
      <c r="F1355" s="100" t="s">
        <v>771</v>
      </c>
      <c r="G1355" s="109">
        <v>301047.83600000001</v>
      </c>
      <c r="H1355" s="109">
        <v>301047.83600000001</v>
      </c>
      <c r="I1355" s="109">
        <v>74446</v>
      </c>
      <c r="J1355" s="109">
        <v>120</v>
      </c>
      <c r="K1355" s="117"/>
    </row>
    <row r="1356" spans="2:11" s="86" customFormat="1" x14ac:dyDescent="0.25">
      <c r="B1356" s="96" t="s">
        <v>3986</v>
      </c>
      <c r="C1356" s="100" t="s">
        <v>668</v>
      </c>
      <c r="D1356" s="118">
        <v>31</v>
      </c>
      <c r="E1356" s="113">
        <v>30485488</v>
      </c>
      <c r="F1356" s="100" t="s">
        <v>772</v>
      </c>
      <c r="G1356" s="109">
        <v>481732.299</v>
      </c>
      <c r="H1356" s="109">
        <v>481732.299</v>
      </c>
      <c r="I1356" s="109">
        <v>350460</v>
      </c>
      <c r="J1356" s="109">
        <v>210</v>
      </c>
      <c r="K1356" s="117"/>
    </row>
    <row r="1357" spans="2:11" s="86" customFormat="1" x14ac:dyDescent="0.25">
      <c r="B1357" s="96" t="s">
        <v>3986</v>
      </c>
      <c r="C1357" s="100" t="s">
        <v>584</v>
      </c>
      <c r="D1357" s="118">
        <v>31</v>
      </c>
      <c r="E1357" s="113">
        <v>30486066</v>
      </c>
      <c r="F1357" s="100" t="s">
        <v>773</v>
      </c>
      <c r="G1357" s="109">
        <v>616596.08100000001</v>
      </c>
      <c r="H1357" s="109">
        <v>616596.08100000001</v>
      </c>
      <c r="I1357" s="109">
        <v>208096</v>
      </c>
      <c r="J1357" s="109">
        <v>240</v>
      </c>
      <c r="K1357" s="117"/>
    </row>
    <row r="1358" spans="2:11" s="86" customFormat="1" x14ac:dyDescent="0.25">
      <c r="B1358" s="96" t="s">
        <v>3986</v>
      </c>
      <c r="C1358" s="100" t="s">
        <v>668</v>
      </c>
      <c r="D1358" s="118">
        <v>31</v>
      </c>
      <c r="E1358" s="113">
        <v>30486687</v>
      </c>
      <c r="F1358" s="100" t="s">
        <v>774</v>
      </c>
      <c r="G1358" s="109">
        <v>462609.88400000002</v>
      </c>
      <c r="H1358" s="109">
        <v>462609.88400000002</v>
      </c>
      <c r="I1358" s="109">
        <v>1532</v>
      </c>
      <c r="J1358" s="109">
        <v>150</v>
      </c>
      <c r="K1358" s="117"/>
    </row>
    <row r="1359" spans="2:11" s="86" customFormat="1" x14ac:dyDescent="0.25">
      <c r="B1359" s="96" t="s">
        <v>3986</v>
      </c>
      <c r="C1359" s="100" t="s">
        <v>589</v>
      </c>
      <c r="D1359" s="118">
        <v>31</v>
      </c>
      <c r="E1359" s="113">
        <v>30487184</v>
      </c>
      <c r="F1359" s="100" t="s">
        <v>775</v>
      </c>
      <c r="G1359" s="109">
        <v>197993.853</v>
      </c>
      <c r="H1359" s="109">
        <v>125713</v>
      </c>
      <c r="I1359" s="109">
        <v>51189</v>
      </c>
      <c r="J1359" s="109">
        <v>180</v>
      </c>
      <c r="K1359" s="117"/>
    </row>
    <row r="1360" spans="2:11" s="86" customFormat="1" x14ac:dyDescent="0.25">
      <c r="B1360" s="96" t="s">
        <v>3986</v>
      </c>
      <c r="C1360" s="100" t="s">
        <v>662</v>
      </c>
      <c r="D1360" s="118">
        <v>31</v>
      </c>
      <c r="E1360" s="113">
        <v>30487247</v>
      </c>
      <c r="F1360" s="100" t="s">
        <v>776</v>
      </c>
      <c r="G1360" s="109">
        <v>995660.00399999996</v>
      </c>
      <c r="H1360" s="109">
        <v>955023</v>
      </c>
      <c r="I1360" s="109">
        <v>102668</v>
      </c>
      <c r="J1360" s="109">
        <v>300</v>
      </c>
      <c r="K1360" s="117"/>
    </row>
    <row r="1361" spans="2:11" s="86" customFormat="1" x14ac:dyDescent="0.25">
      <c r="B1361" s="96" t="s">
        <v>3986</v>
      </c>
      <c r="C1361" s="100" t="s">
        <v>757</v>
      </c>
      <c r="D1361" s="118">
        <v>31</v>
      </c>
      <c r="E1361" s="113">
        <v>30488914</v>
      </c>
      <c r="F1361" s="100" t="s">
        <v>777</v>
      </c>
      <c r="G1361" s="109">
        <v>235638.24900000001</v>
      </c>
      <c r="H1361" s="109">
        <v>235638.24900000001</v>
      </c>
      <c r="I1361" s="109">
        <v>144240</v>
      </c>
      <c r="J1361" s="109">
        <v>150</v>
      </c>
      <c r="K1361" s="117"/>
    </row>
    <row r="1362" spans="2:11" s="86" customFormat="1" x14ac:dyDescent="0.25">
      <c r="B1362" s="96" t="s">
        <v>3986</v>
      </c>
      <c r="C1362" s="100" t="s">
        <v>624</v>
      </c>
      <c r="D1362" s="118">
        <v>31</v>
      </c>
      <c r="E1362" s="113">
        <v>30488925</v>
      </c>
      <c r="F1362" s="100" t="s">
        <v>778</v>
      </c>
      <c r="G1362" s="109">
        <v>2182082.5649999999</v>
      </c>
      <c r="H1362" s="109">
        <v>2182082.5649999999</v>
      </c>
      <c r="I1362" s="109">
        <v>1475483</v>
      </c>
      <c r="J1362" s="109">
        <v>360</v>
      </c>
      <c r="K1362" s="117"/>
    </row>
    <row r="1363" spans="2:11" s="86" customFormat="1" x14ac:dyDescent="0.25">
      <c r="B1363" s="96" t="s">
        <v>3986</v>
      </c>
      <c r="C1363" s="100" t="s">
        <v>662</v>
      </c>
      <c r="D1363" s="118">
        <v>31</v>
      </c>
      <c r="E1363" s="113">
        <v>40000408</v>
      </c>
      <c r="F1363" s="100" t="s">
        <v>779</v>
      </c>
      <c r="G1363" s="109">
        <v>1381935.5330000001</v>
      </c>
      <c r="H1363" s="109">
        <v>1381935.5330000001</v>
      </c>
      <c r="I1363" s="109">
        <v>383382</v>
      </c>
      <c r="J1363" s="109">
        <v>300</v>
      </c>
      <c r="K1363" s="117"/>
    </row>
    <row r="1364" spans="2:11" s="86" customFormat="1" x14ac:dyDescent="0.25">
      <c r="B1364" s="96" t="s">
        <v>3986</v>
      </c>
      <c r="C1364" s="100" t="s">
        <v>780</v>
      </c>
      <c r="D1364" s="118">
        <v>31</v>
      </c>
      <c r="E1364" s="113">
        <v>40000609</v>
      </c>
      <c r="F1364" s="100" t="s">
        <v>781</v>
      </c>
      <c r="G1364" s="109">
        <v>1432457.993</v>
      </c>
      <c r="H1364" s="109">
        <v>256341</v>
      </c>
      <c r="I1364" s="109">
        <v>254341</v>
      </c>
      <c r="J1364" s="109">
        <v>450</v>
      </c>
      <c r="K1364" s="117"/>
    </row>
    <row r="1365" spans="2:11" s="86" customFormat="1" x14ac:dyDescent="0.25">
      <c r="B1365" s="96" t="s">
        <v>3986</v>
      </c>
      <c r="C1365" s="100" t="s">
        <v>770</v>
      </c>
      <c r="D1365" s="118">
        <v>31</v>
      </c>
      <c r="E1365" s="113">
        <v>40000615</v>
      </c>
      <c r="F1365" s="100" t="s">
        <v>782</v>
      </c>
      <c r="G1365" s="109">
        <v>2350935.35</v>
      </c>
      <c r="H1365" s="109">
        <v>2114677</v>
      </c>
      <c r="I1365" s="109">
        <v>1752845</v>
      </c>
      <c r="J1365" s="109">
        <v>360</v>
      </c>
      <c r="K1365" s="117"/>
    </row>
    <row r="1366" spans="2:11" s="86" customFormat="1" x14ac:dyDescent="0.25">
      <c r="B1366" s="96" t="s">
        <v>3986</v>
      </c>
      <c r="C1366" s="100" t="s">
        <v>673</v>
      </c>
      <c r="D1366" s="118">
        <v>31</v>
      </c>
      <c r="E1366" s="113">
        <v>40000764</v>
      </c>
      <c r="F1366" s="100" t="s">
        <v>783</v>
      </c>
      <c r="G1366" s="109">
        <v>958602.353</v>
      </c>
      <c r="H1366" s="109">
        <v>173301</v>
      </c>
      <c r="I1366" s="109">
        <v>780830</v>
      </c>
      <c r="J1366" s="109">
        <v>365</v>
      </c>
      <c r="K1366" s="117"/>
    </row>
    <row r="1367" spans="2:11" s="86" customFormat="1" x14ac:dyDescent="0.25">
      <c r="B1367" s="96" t="s">
        <v>3986</v>
      </c>
      <c r="C1367" s="100" t="s">
        <v>682</v>
      </c>
      <c r="D1367" s="118">
        <v>31</v>
      </c>
      <c r="E1367" s="113">
        <v>40000892</v>
      </c>
      <c r="F1367" s="100" t="s">
        <v>784</v>
      </c>
      <c r="G1367" s="109">
        <v>808038.18299999996</v>
      </c>
      <c r="H1367" s="109">
        <v>601954</v>
      </c>
      <c r="I1367" s="109">
        <v>367836</v>
      </c>
      <c r="J1367" s="109">
        <v>270</v>
      </c>
      <c r="K1367" s="117"/>
    </row>
    <row r="1368" spans="2:11" s="86" customFormat="1" x14ac:dyDescent="0.25">
      <c r="B1368" s="96" t="s">
        <v>3986</v>
      </c>
      <c r="C1368" s="100" t="s">
        <v>643</v>
      </c>
      <c r="D1368" s="118">
        <v>31</v>
      </c>
      <c r="E1368" s="113">
        <v>40001075</v>
      </c>
      <c r="F1368" s="100" t="s">
        <v>785</v>
      </c>
      <c r="G1368" s="109">
        <v>377394.64600000001</v>
      </c>
      <c r="H1368" s="109">
        <v>60063</v>
      </c>
      <c r="I1368" s="109">
        <v>45817</v>
      </c>
      <c r="J1368" s="109">
        <v>180</v>
      </c>
      <c r="K1368" s="103" t="s">
        <v>588</v>
      </c>
    </row>
    <row r="1369" spans="2:11" s="86" customFormat="1" x14ac:dyDescent="0.25">
      <c r="B1369" s="96" t="s">
        <v>3986</v>
      </c>
      <c r="C1369" s="100" t="s">
        <v>708</v>
      </c>
      <c r="D1369" s="118">
        <v>31</v>
      </c>
      <c r="E1369" s="113">
        <v>40001158</v>
      </c>
      <c r="F1369" s="100" t="s">
        <v>786</v>
      </c>
      <c r="G1369" s="109">
        <v>1471219.622</v>
      </c>
      <c r="H1369" s="109">
        <v>873889</v>
      </c>
      <c r="I1369" s="109">
        <v>908217</v>
      </c>
      <c r="J1369" s="109">
        <v>300</v>
      </c>
      <c r="K1369" s="103" t="s">
        <v>588</v>
      </c>
    </row>
    <row r="1370" spans="2:11" s="86" customFormat="1" x14ac:dyDescent="0.25">
      <c r="B1370" s="96" t="s">
        <v>3986</v>
      </c>
      <c r="C1370" s="100" t="s">
        <v>63</v>
      </c>
      <c r="D1370" s="118">
        <v>31</v>
      </c>
      <c r="E1370" s="113">
        <v>40001193</v>
      </c>
      <c r="F1370" s="100" t="s">
        <v>4438</v>
      </c>
      <c r="G1370" s="109">
        <v>2690245.574</v>
      </c>
      <c r="H1370" s="109">
        <v>2326702</v>
      </c>
      <c r="I1370" s="109">
        <v>566787</v>
      </c>
      <c r="J1370" s="109">
        <v>990</v>
      </c>
      <c r="K1370" s="117"/>
    </row>
    <row r="1371" spans="2:11" s="86" customFormat="1" x14ac:dyDescent="0.25">
      <c r="B1371" s="96" t="s">
        <v>3986</v>
      </c>
      <c r="C1371" s="100" t="s">
        <v>611</v>
      </c>
      <c r="D1371" s="118">
        <v>31</v>
      </c>
      <c r="E1371" s="113">
        <v>40001393</v>
      </c>
      <c r="F1371" s="100" t="s">
        <v>787</v>
      </c>
      <c r="G1371" s="109">
        <v>595000.00100000005</v>
      </c>
      <c r="H1371" s="109">
        <v>433842</v>
      </c>
      <c r="I1371" s="109">
        <v>463305</v>
      </c>
      <c r="J1371" s="109">
        <v>240</v>
      </c>
      <c r="K1371" s="117"/>
    </row>
    <row r="1372" spans="2:11" s="86" customFormat="1" x14ac:dyDescent="0.25">
      <c r="B1372" s="96" t="s">
        <v>3986</v>
      </c>
      <c r="C1372" s="100" t="s">
        <v>780</v>
      </c>
      <c r="D1372" s="118">
        <v>31</v>
      </c>
      <c r="E1372" s="113">
        <v>40001420</v>
      </c>
      <c r="F1372" s="100" t="s">
        <v>788</v>
      </c>
      <c r="G1372" s="109">
        <v>852691.46499999997</v>
      </c>
      <c r="H1372" s="109">
        <v>492073</v>
      </c>
      <c r="I1372" s="109">
        <v>395023</v>
      </c>
      <c r="J1372" s="109">
        <v>120</v>
      </c>
      <c r="K1372" s="117"/>
    </row>
    <row r="1373" spans="2:11" s="86" customFormat="1" x14ac:dyDescent="0.25">
      <c r="B1373" s="96" t="s">
        <v>3986</v>
      </c>
      <c r="C1373" s="100" t="s">
        <v>789</v>
      </c>
      <c r="D1373" s="118">
        <v>31</v>
      </c>
      <c r="E1373" s="113">
        <v>40001576</v>
      </c>
      <c r="F1373" s="100" t="s">
        <v>790</v>
      </c>
      <c r="G1373" s="109">
        <v>576722.64500000002</v>
      </c>
      <c r="H1373" s="109">
        <v>528387</v>
      </c>
      <c r="I1373" s="109">
        <v>280688</v>
      </c>
      <c r="J1373" s="109">
        <v>180</v>
      </c>
      <c r="K1373" s="103" t="s">
        <v>588</v>
      </c>
    </row>
    <row r="1374" spans="2:11" s="86" customFormat="1" x14ac:dyDescent="0.25">
      <c r="B1374" s="96" t="s">
        <v>3986</v>
      </c>
      <c r="C1374" s="100" t="s">
        <v>648</v>
      </c>
      <c r="D1374" s="118">
        <v>31</v>
      </c>
      <c r="E1374" s="113">
        <v>40001879</v>
      </c>
      <c r="F1374" s="100" t="s">
        <v>791</v>
      </c>
      <c r="G1374" s="109">
        <v>83270.668999999994</v>
      </c>
      <c r="H1374" s="109">
        <v>35479</v>
      </c>
      <c r="I1374" s="109">
        <v>37888</v>
      </c>
      <c r="J1374" s="109">
        <v>120</v>
      </c>
      <c r="K1374" s="103" t="s">
        <v>588</v>
      </c>
    </row>
    <row r="1375" spans="2:11" s="86" customFormat="1" x14ac:dyDescent="0.25">
      <c r="B1375" s="96" t="s">
        <v>3986</v>
      </c>
      <c r="C1375" s="100" t="s">
        <v>708</v>
      </c>
      <c r="D1375" s="118">
        <v>31</v>
      </c>
      <c r="E1375" s="113">
        <v>40002058</v>
      </c>
      <c r="F1375" s="100" t="s">
        <v>792</v>
      </c>
      <c r="G1375" s="109">
        <v>2179010.8029999998</v>
      </c>
      <c r="H1375" s="109">
        <v>677006</v>
      </c>
      <c r="I1375" s="109">
        <v>103319</v>
      </c>
      <c r="J1375" s="109">
        <v>300</v>
      </c>
      <c r="K1375" s="117"/>
    </row>
    <row r="1376" spans="2:11" s="86" customFormat="1" x14ac:dyDescent="0.25">
      <c r="B1376" s="96" t="s">
        <v>3986</v>
      </c>
      <c r="C1376" s="100" t="s">
        <v>668</v>
      </c>
      <c r="D1376" s="118">
        <v>31</v>
      </c>
      <c r="E1376" s="113">
        <v>40003010</v>
      </c>
      <c r="F1376" s="100" t="s">
        <v>793</v>
      </c>
      <c r="G1376" s="109">
        <v>465055.93800000002</v>
      </c>
      <c r="H1376" s="109">
        <v>413661</v>
      </c>
      <c r="I1376" s="109">
        <v>420912</v>
      </c>
      <c r="J1376" s="109">
        <v>360</v>
      </c>
      <c r="K1376" s="117"/>
    </row>
    <row r="1377" spans="2:11" s="86" customFormat="1" x14ac:dyDescent="0.25">
      <c r="B1377" s="96" t="s">
        <v>3986</v>
      </c>
      <c r="C1377" s="100" t="s">
        <v>641</v>
      </c>
      <c r="D1377" s="118">
        <v>31</v>
      </c>
      <c r="E1377" s="113">
        <v>40003255</v>
      </c>
      <c r="F1377" s="100" t="s">
        <v>794</v>
      </c>
      <c r="G1377" s="109">
        <v>919642.10699999996</v>
      </c>
      <c r="H1377" s="109">
        <v>919642.10699999996</v>
      </c>
      <c r="I1377" s="109">
        <v>837286</v>
      </c>
      <c r="J1377" s="109">
        <v>180</v>
      </c>
      <c r="K1377" s="117"/>
    </row>
    <row r="1378" spans="2:11" s="86" customFormat="1" x14ac:dyDescent="0.25">
      <c r="B1378" s="96" t="s">
        <v>3986</v>
      </c>
      <c r="C1378" s="100" t="s">
        <v>643</v>
      </c>
      <c r="D1378" s="118">
        <v>31</v>
      </c>
      <c r="E1378" s="113">
        <v>40003725</v>
      </c>
      <c r="F1378" s="100" t="s">
        <v>795</v>
      </c>
      <c r="G1378" s="109">
        <v>4930121.0460000001</v>
      </c>
      <c r="H1378" s="109">
        <v>4670921</v>
      </c>
      <c r="I1378" s="109">
        <v>1625431</v>
      </c>
      <c r="J1378" s="109">
        <v>390</v>
      </c>
      <c r="K1378" s="103" t="s">
        <v>588</v>
      </c>
    </row>
    <row r="1379" spans="2:11" s="86" customFormat="1" x14ac:dyDescent="0.25">
      <c r="B1379" s="96" t="s">
        <v>3986</v>
      </c>
      <c r="C1379" s="100" t="s">
        <v>796</v>
      </c>
      <c r="D1379" s="118">
        <v>31</v>
      </c>
      <c r="E1379" s="113">
        <v>40004980</v>
      </c>
      <c r="F1379" s="100" t="s">
        <v>797</v>
      </c>
      <c r="G1379" s="109">
        <v>342800.40399999998</v>
      </c>
      <c r="H1379" s="109">
        <v>277107</v>
      </c>
      <c r="I1379" s="109">
        <v>278972</v>
      </c>
      <c r="J1379" s="109">
        <v>180</v>
      </c>
      <c r="K1379" s="117"/>
    </row>
    <row r="1380" spans="2:11" s="86" customFormat="1" x14ac:dyDescent="0.25">
      <c r="B1380" s="96" t="s">
        <v>3986</v>
      </c>
      <c r="C1380" s="100" t="s">
        <v>757</v>
      </c>
      <c r="D1380" s="118">
        <v>31</v>
      </c>
      <c r="E1380" s="113">
        <v>40006131</v>
      </c>
      <c r="F1380" s="100" t="s">
        <v>798</v>
      </c>
      <c r="G1380" s="109">
        <v>1111945.9350000001</v>
      </c>
      <c r="H1380" s="109">
        <v>1039386</v>
      </c>
      <c r="I1380" s="109">
        <v>121163</v>
      </c>
      <c r="J1380" s="109">
        <v>330</v>
      </c>
      <c r="K1380" s="117"/>
    </row>
    <row r="1381" spans="2:11" s="86" customFormat="1" x14ac:dyDescent="0.25">
      <c r="B1381" s="96" t="s">
        <v>3986</v>
      </c>
      <c r="C1381" s="100" t="s">
        <v>624</v>
      </c>
      <c r="D1381" s="118">
        <v>31</v>
      </c>
      <c r="E1381" s="113">
        <v>40006186</v>
      </c>
      <c r="F1381" s="100" t="s">
        <v>799</v>
      </c>
      <c r="G1381" s="109">
        <v>4016152.3429999999</v>
      </c>
      <c r="H1381" s="109">
        <v>2032671</v>
      </c>
      <c r="I1381" s="109">
        <v>384763</v>
      </c>
      <c r="J1381" s="109">
        <v>360</v>
      </c>
      <c r="K1381" s="117"/>
    </row>
    <row r="1382" spans="2:11" s="86" customFormat="1" x14ac:dyDescent="0.25">
      <c r="B1382" s="96" t="s">
        <v>3986</v>
      </c>
      <c r="C1382" s="100" t="s">
        <v>655</v>
      </c>
      <c r="D1382" s="118">
        <v>31</v>
      </c>
      <c r="E1382" s="113">
        <v>40007353</v>
      </c>
      <c r="F1382" s="100" t="s">
        <v>800</v>
      </c>
      <c r="G1382" s="109">
        <v>47695.59</v>
      </c>
      <c r="H1382" s="109">
        <v>47695.59</v>
      </c>
      <c r="I1382" s="109">
        <v>47696</v>
      </c>
      <c r="J1382" s="109">
        <v>90</v>
      </c>
      <c r="K1382" s="103" t="s">
        <v>588</v>
      </c>
    </row>
    <row r="1383" spans="2:11" s="86" customFormat="1" x14ac:dyDescent="0.25">
      <c r="B1383" s="96" t="s">
        <v>3986</v>
      </c>
      <c r="C1383" s="100" t="s">
        <v>655</v>
      </c>
      <c r="D1383" s="118">
        <v>31</v>
      </c>
      <c r="E1383" s="113">
        <v>40007761</v>
      </c>
      <c r="F1383" s="100" t="s">
        <v>801</v>
      </c>
      <c r="G1383" s="109">
        <v>101705.86199999999</v>
      </c>
      <c r="H1383" s="109">
        <v>101705.86199999999</v>
      </c>
      <c r="I1383" s="109">
        <v>101706</v>
      </c>
      <c r="J1383" s="109">
        <v>90</v>
      </c>
      <c r="K1383" s="103" t="s">
        <v>588</v>
      </c>
    </row>
    <row r="1384" spans="2:11" s="86" customFormat="1" x14ac:dyDescent="0.25">
      <c r="B1384" s="96" t="s">
        <v>3986</v>
      </c>
      <c r="C1384" s="100" t="s">
        <v>629</v>
      </c>
      <c r="D1384" s="118">
        <v>31</v>
      </c>
      <c r="E1384" s="113">
        <v>40007826</v>
      </c>
      <c r="F1384" s="100" t="s">
        <v>802</v>
      </c>
      <c r="G1384" s="109">
        <v>1966218.175</v>
      </c>
      <c r="H1384" s="109">
        <v>1966218.175</v>
      </c>
      <c r="I1384" s="109">
        <v>1966218</v>
      </c>
      <c r="J1384" s="109">
        <v>180</v>
      </c>
      <c r="K1384" s="117"/>
    </row>
    <row r="1385" spans="2:11" s="86" customFormat="1" x14ac:dyDescent="0.25">
      <c r="B1385" s="96" t="s">
        <v>3986</v>
      </c>
      <c r="C1385" s="100" t="s">
        <v>63</v>
      </c>
      <c r="D1385" s="118">
        <v>31</v>
      </c>
      <c r="E1385" s="113">
        <v>40008013</v>
      </c>
      <c r="F1385" s="100" t="s">
        <v>803</v>
      </c>
      <c r="G1385" s="109">
        <v>611172.65599999996</v>
      </c>
      <c r="H1385" s="109">
        <v>563496</v>
      </c>
      <c r="I1385" s="109">
        <v>93588</v>
      </c>
      <c r="J1385" s="109">
        <v>180</v>
      </c>
      <c r="K1385" s="117"/>
    </row>
    <row r="1386" spans="2:11" s="86" customFormat="1" ht="25.5" x14ac:dyDescent="0.25">
      <c r="B1386" s="96" t="s">
        <v>3986</v>
      </c>
      <c r="C1386" s="100" t="s">
        <v>804</v>
      </c>
      <c r="D1386" s="118">
        <v>31</v>
      </c>
      <c r="E1386" s="113">
        <v>40008038</v>
      </c>
      <c r="F1386" s="100" t="s">
        <v>805</v>
      </c>
      <c r="G1386" s="109">
        <v>402521</v>
      </c>
      <c r="H1386" s="109">
        <f>295503+8515</f>
        <v>304018</v>
      </c>
      <c r="I1386" s="109">
        <v>27606</v>
      </c>
      <c r="J1386" s="109">
        <v>360</v>
      </c>
      <c r="K1386" s="117"/>
    </row>
    <row r="1387" spans="2:11" s="86" customFormat="1" x14ac:dyDescent="0.25">
      <c r="B1387" s="96" t="s">
        <v>3986</v>
      </c>
      <c r="C1387" s="100" t="s">
        <v>646</v>
      </c>
      <c r="D1387" s="118">
        <v>31</v>
      </c>
      <c r="E1387" s="113">
        <v>40008135</v>
      </c>
      <c r="F1387" s="100" t="s">
        <v>806</v>
      </c>
      <c r="G1387" s="109">
        <v>2272111.62</v>
      </c>
      <c r="H1387" s="109">
        <v>2272111.62</v>
      </c>
      <c r="I1387" s="109">
        <v>513754</v>
      </c>
      <c r="J1387" s="109">
        <v>300</v>
      </c>
      <c r="K1387" s="117"/>
    </row>
    <row r="1388" spans="2:11" s="86" customFormat="1" x14ac:dyDescent="0.25">
      <c r="B1388" s="96" t="s">
        <v>3986</v>
      </c>
      <c r="C1388" s="100" t="s">
        <v>631</v>
      </c>
      <c r="D1388" s="118">
        <v>31</v>
      </c>
      <c r="E1388" s="113">
        <v>40008207</v>
      </c>
      <c r="F1388" s="100" t="s">
        <v>807</v>
      </c>
      <c r="G1388" s="109">
        <v>1856668.5260000001</v>
      </c>
      <c r="H1388" s="109">
        <v>420611</v>
      </c>
      <c r="I1388" s="109">
        <v>127184</v>
      </c>
      <c r="J1388" s="109">
        <v>510</v>
      </c>
      <c r="K1388" s="117"/>
    </row>
    <row r="1389" spans="2:11" s="86" customFormat="1" x14ac:dyDescent="0.25">
      <c r="B1389" s="96" t="s">
        <v>3986</v>
      </c>
      <c r="C1389" s="100" t="s">
        <v>752</v>
      </c>
      <c r="D1389" s="118">
        <v>31</v>
      </c>
      <c r="E1389" s="113">
        <v>40008540</v>
      </c>
      <c r="F1389" s="100" t="s">
        <v>808</v>
      </c>
      <c r="G1389" s="109">
        <v>288179.58</v>
      </c>
      <c r="H1389" s="109">
        <v>288179.58</v>
      </c>
      <c r="I1389" s="109">
        <v>279045</v>
      </c>
      <c r="J1389" s="109">
        <v>120</v>
      </c>
      <c r="K1389" s="117"/>
    </row>
    <row r="1390" spans="2:11" s="86" customFormat="1" x14ac:dyDescent="0.25">
      <c r="B1390" s="96" t="s">
        <v>3986</v>
      </c>
      <c r="C1390" s="100" t="s">
        <v>643</v>
      </c>
      <c r="D1390" s="118">
        <v>31</v>
      </c>
      <c r="E1390" s="113">
        <v>40008567</v>
      </c>
      <c r="F1390" s="100" t="s">
        <v>809</v>
      </c>
      <c r="G1390" s="109">
        <v>321615.75400000002</v>
      </c>
      <c r="H1390" s="109">
        <v>321615.75400000002</v>
      </c>
      <c r="I1390" s="109">
        <v>219928</v>
      </c>
      <c r="J1390" s="109">
        <v>210</v>
      </c>
      <c r="K1390" s="117"/>
    </row>
    <row r="1391" spans="2:11" s="86" customFormat="1" x14ac:dyDescent="0.25">
      <c r="B1391" s="96" t="s">
        <v>3986</v>
      </c>
      <c r="C1391" s="100" t="s">
        <v>643</v>
      </c>
      <c r="D1391" s="118">
        <v>31</v>
      </c>
      <c r="E1391" s="113">
        <v>40008570</v>
      </c>
      <c r="F1391" s="100" t="s">
        <v>810</v>
      </c>
      <c r="G1391" s="109">
        <v>522839.41800000001</v>
      </c>
      <c r="H1391" s="109">
        <v>522839.41800000001</v>
      </c>
      <c r="I1391" s="109">
        <v>455673</v>
      </c>
      <c r="J1391" s="109">
        <v>180</v>
      </c>
      <c r="K1391" s="117"/>
    </row>
    <row r="1392" spans="2:11" s="86" customFormat="1" x14ac:dyDescent="0.25">
      <c r="B1392" s="96" t="s">
        <v>3986</v>
      </c>
      <c r="C1392" s="100" t="s">
        <v>770</v>
      </c>
      <c r="D1392" s="118">
        <v>31</v>
      </c>
      <c r="E1392" s="113">
        <v>40008571</v>
      </c>
      <c r="F1392" s="100" t="s">
        <v>811</v>
      </c>
      <c r="G1392" s="109">
        <v>97084.736999999994</v>
      </c>
      <c r="H1392" s="109">
        <v>97084.736999999994</v>
      </c>
      <c r="I1392" s="109">
        <v>97305</v>
      </c>
      <c r="J1392" s="109">
        <v>90</v>
      </c>
      <c r="K1392" s="117"/>
    </row>
    <row r="1393" spans="2:11" s="86" customFormat="1" x14ac:dyDescent="0.25">
      <c r="B1393" s="96" t="s">
        <v>3986</v>
      </c>
      <c r="C1393" s="100" t="s">
        <v>646</v>
      </c>
      <c r="D1393" s="118">
        <v>31</v>
      </c>
      <c r="E1393" s="113">
        <v>40008668</v>
      </c>
      <c r="F1393" s="100" t="s">
        <v>812</v>
      </c>
      <c r="G1393" s="109">
        <v>46796.925999999999</v>
      </c>
      <c r="H1393" s="109">
        <v>46796.925999999999</v>
      </c>
      <c r="I1393" s="109">
        <v>45202</v>
      </c>
      <c r="J1393" s="109">
        <v>90</v>
      </c>
      <c r="K1393" s="117"/>
    </row>
    <row r="1394" spans="2:11" s="86" customFormat="1" x14ac:dyDescent="0.25">
      <c r="B1394" s="96" t="s">
        <v>3986</v>
      </c>
      <c r="C1394" s="100" t="s">
        <v>646</v>
      </c>
      <c r="D1394" s="118">
        <v>31</v>
      </c>
      <c r="E1394" s="113">
        <v>40008671</v>
      </c>
      <c r="F1394" s="100" t="s">
        <v>813</v>
      </c>
      <c r="G1394" s="109">
        <v>143561.60000000001</v>
      </c>
      <c r="H1394" s="109">
        <v>143561.60000000001</v>
      </c>
      <c r="I1394" s="109">
        <v>141170</v>
      </c>
      <c r="J1394" s="109">
        <v>90</v>
      </c>
      <c r="K1394" s="117"/>
    </row>
    <row r="1395" spans="2:11" s="86" customFormat="1" x14ac:dyDescent="0.25">
      <c r="B1395" s="96" t="s">
        <v>3986</v>
      </c>
      <c r="C1395" s="100" t="s">
        <v>692</v>
      </c>
      <c r="D1395" s="118">
        <v>31</v>
      </c>
      <c r="E1395" s="113">
        <v>40008750</v>
      </c>
      <c r="F1395" s="100" t="s">
        <v>814</v>
      </c>
      <c r="G1395" s="109">
        <v>23006.614000000001</v>
      </c>
      <c r="H1395" s="109">
        <v>23006.614000000001</v>
      </c>
      <c r="I1395" s="109">
        <v>23007</v>
      </c>
      <c r="J1395" s="109">
        <v>90</v>
      </c>
      <c r="K1395" s="117"/>
    </row>
    <row r="1396" spans="2:11" s="86" customFormat="1" x14ac:dyDescent="0.25">
      <c r="B1396" s="96" t="s">
        <v>3986</v>
      </c>
      <c r="C1396" s="100" t="s">
        <v>815</v>
      </c>
      <c r="D1396" s="118">
        <v>31</v>
      </c>
      <c r="E1396" s="113">
        <v>40008759</v>
      </c>
      <c r="F1396" s="100" t="s">
        <v>816</v>
      </c>
      <c r="G1396" s="109">
        <v>287577.10600000003</v>
      </c>
      <c r="H1396" s="109">
        <v>287577.10600000003</v>
      </c>
      <c r="I1396" s="109">
        <v>75127</v>
      </c>
      <c r="J1396" s="109">
        <v>90</v>
      </c>
      <c r="K1396" s="117"/>
    </row>
    <row r="1397" spans="2:11" s="86" customFormat="1" x14ac:dyDescent="0.25">
      <c r="B1397" s="96" t="s">
        <v>3986</v>
      </c>
      <c r="C1397" s="100" t="s">
        <v>815</v>
      </c>
      <c r="D1397" s="118">
        <v>31</v>
      </c>
      <c r="E1397" s="113">
        <v>40008761</v>
      </c>
      <c r="F1397" s="100" t="s">
        <v>817</v>
      </c>
      <c r="G1397" s="109">
        <v>169162.59</v>
      </c>
      <c r="H1397" s="109">
        <v>169162.59</v>
      </c>
      <c r="I1397" s="109">
        <v>109177</v>
      </c>
      <c r="J1397" s="109">
        <v>90</v>
      </c>
      <c r="K1397" s="117"/>
    </row>
    <row r="1398" spans="2:11" s="86" customFormat="1" x14ac:dyDescent="0.25">
      <c r="B1398" s="96" t="s">
        <v>3986</v>
      </c>
      <c r="C1398" s="100" t="s">
        <v>616</v>
      </c>
      <c r="D1398" s="118">
        <v>31</v>
      </c>
      <c r="E1398" s="113">
        <v>40008849</v>
      </c>
      <c r="F1398" s="100" t="s">
        <v>818</v>
      </c>
      <c r="G1398" s="109">
        <v>297273.44300000003</v>
      </c>
      <c r="H1398" s="109">
        <v>245537</v>
      </c>
      <c r="I1398" s="109">
        <v>245495</v>
      </c>
      <c r="J1398" s="109">
        <v>120</v>
      </c>
      <c r="K1398" s="117"/>
    </row>
    <row r="1399" spans="2:11" s="86" customFormat="1" x14ac:dyDescent="0.25">
      <c r="B1399" s="96" t="s">
        <v>3986</v>
      </c>
      <c r="C1399" s="100" t="s">
        <v>616</v>
      </c>
      <c r="D1399" s="118">
        <v>31</v>
      </c>
      <c r="E1399" s="113">
        <v>40008855</v>
      </c>
      <c r="F1399" s="100" t="s">
        <v>819</v>
      </c>
      <c r="G1399" s="109">
        <v>346378.08399999997</v>
      </c>
      <c r="H1399" s="109">
        <v>280922</v>
      </c>
      <c r="I1399" s="109">
        <v>280879</v>
      </c>
      <c r="J1399" s="109">
        <v>120</v>
      </c>
      <c r="K1399" s="117"/>
    </row>
    <row r="1400" spans="2:11" s="86" customFormat="1" x14ac:dyDescent="0.25">
      <c r="B1400" s="96" t="s">
        <v>3986</v>
      </c>
      <c r="C1400" s="100" t="s">
        <v>618</v>
      </c>
      <c r="D1400" s="118">
        <v>31</v>
      </c>
      <c r="E1400" s="113">
        <v>40008864</v>
      </c>
      <c r="F1400" s="100" t="s">
        <v>820</v>
      </c>
      <c r="G1400" s="109">
        <v>99888.426000000007</v>
      </c>
      <c r="H1400" s="109">
        <v>99888.426000000007</v>
      </c>
      <c r="I1400" s="109">
        <v>89900</v>
      </c>
      <c r="J1400" s="109">
        <v>90</v>
      </c>
      <c r="K1400" s="117"/>
    </row>
    <row r="1401" spans="2:11" s="86" customFormat="1" x14ac:dyDescent="0.25">
      <c r="B1401" s="96" t="s">
        <v>3986</v>
      </c>
      <c r="C1401" s="100" t="s">
        <v>618</v>
      </c>
      <c r="D1401" s="118">
        <v>31</v>
      </c>
      <c r="E1401" s="113">
        <v>40008866</v>
      </c>
      <c r="F1401" s="100" t="s">
        <v>821</v>
      </c>
      <c r="G1401" s="109">
        <v>26882.262999999999</v>
      </c>
      <c r="H1401" s="109">
        <v>26882.262999999999</v>
      </c>
      <c r="I1401" s="109">
        <v>26882</v>
      </c>
      <c r="J1401" s="109">
        <v>90</v>
      </c>
      <c r="K1401" s="117"/>
    </row>
    <row r="1402" spans="2:11" s="86" customFormat="1" x14ac:dyDescent="0.25">
      <c r="B1402" s="96" t="s">
        <v>3986</v>
      </c>
      <c r="C1402" s="100" t="s">
        <v>692</v>
      </c>
      <c r="D1402" s="118">
        <v>31</v>
      </c>
      <c r="E1402" s="113">
        <v>40009964</v>
      </c>
      <c r="F1402" s="100" t="s">
        <v>822</v>
      </c>
      <c r="G1402" s="109">
        <v>61940</v>
      </c>
      <c r="H1402" s="109">
        <v>51300</v>
      </c>
      <c r="I1402" s="109">
        <v>9700</v>
      </c>
      <c r="J1402" s="109">
        <v>180</v>
      </c>
      <c r="K1402" s="103" t="s">
        <v>588</v>
      </c>
    </row>
    <row r="1403" spans="2:11" s="86" customFormat="1" x14ac:dyDescent="0.25">
      <c r="B1403" s="96" t="s">
        <v>3986</v>
      </c>
      <c r="C1403" s="100" t="s">
        <v>682</v>
      </c>
      <c r="D1403" s="118">
        <v>31</v>
      </c>
      <c r="E1403" s="113">
        <v>40010467</v>
      </c>
      <c r="F1403" s="100" t="s">
        <v>823</v>
      </c>
      <c r="G1403" s="109">
        <v>629554.90300000005</v>
      </c>
      <c r="H1403" s="109">
        <v>362124</v>
      </c>
      <c r="I1403" s="109">
        <v>21393</v>
      </c>
      <c r="J1403" s="109">
        <v>210</v>
      </c>
      <c r="K1403" s="117"/>
    </row>
    <row r="1404" spans="2:11" s="86" customFormat="1" x14ac:dyDescent="0.25">
      <c r="B1404" s="96" t="s">
        <v>3986</v>
      </c>
      <c r="C1404" s="100" t="s">
        <v>648</v>
      </c>
      <c r="D1404" s="118">
        <v>31</v>
      </c>
      <c r="E1404" s="113">
        <v>40013124</v>
      </c>
      <c r="F1404" s="100" t="s">
        <v>824</v>
      </c>
      <c r="G1404" s="109">
        <v>1124777.2860000001</v>
      </c>
      <c r="H1404" s="109">
        <v>1124777.2860000001</v>
      </c>
      <c r="I1404" s="109">
        <v>1124777</v>
      </c>
      <c r="J1404" s="109">
        <v>240</v>
      </c>
      <c r="K1404" s="117"/>
    </row>
    <row r="1405" spans="2:11" s="86" customFormat="1" x14ac:dyDescent="0.25">
      <c r="B1405" s="96" t="s">
        <v>3986</v>
      </c>
      <c r="C1405" s="100" t="s">
        <v>629</v>
      </c>
      <c r="D1405" s="118">
        <v>31</v>
      </c>
      <c r="E1405" s="113">
        <v>40015104</v>
      </c>
      <c r="F1405" s="100" t="s">
        <v>825</v>
      </c>
      <c r="G1405" s="109">
        <v>923365</v>
      </c>
      <c r="H1405" s="109">
        <v>923365</v>
      </c>
      <c r="I1405" s="109">
        <v>782492</v>
      </c>
      <c r="J1405" s="109">
        <v>120</v>
      </c>
      <c r="K1405" s="117"/>
    </row>
    <row r="1406" spans="2:11" s="86" customFormat="1" x14ac:dyDescent="0.25">
      <c r="B1406" s="96" t="s">
        <v>3986</v>
      </c>
      <c r="C1406" s="100" t="s">
        <v>826</v>
      </c>
      <c r="D1406" s="118">
        <v>33</v>
      </c>
      <c r="E1406" s="113">
        <v>30046491</v>
      </c>
      <c r="F1406" s="100" t="s">
        <v>827</v>
      </c>
      <c r="G1406" s="109">
        <v>399654</v>
      </c>
      <c r="H1406" s="109">
        <v>24268</v>
      </c>
      <c r="I1406" s="109">
        <v>24268</v>
      </c>
      <c r="J1406" s="109">
        <v>270</v>
      </c>
      <c r="K1406" s="103" t="s">
        <v>588</v>
      </c>
    </row>
    <row r="1407" spans="2:11" s="86" customFormat="1" x14ac:dyDescent="0.25">
      <c r="B1407" s="96" t="s">
        <v>3986</v>
      </c>
      <c r="C1407" s="100" t="s">
        <v>616</v>
      </c>
      <c r="D1407" s="118">
        <v>33</v>
      </c>
      <c r="E1407" s="113">
        <v>30073082</v>
      </c>
      <c r="F1407" s="100" t="s">
        <v>828</v>
      </c>
      <c r="G1407" s="109">
        <v>4625421</v>
      </c>
      <c r="H1407" s="109">
        <v>2203449</v>
      </c>
      <c r="I1407" s="109">
        <v>1709884</v>
      </c>
      <c r="J1407" s="109">
        <v>600</v>
      </c>
      <c r="K1407" s="117"/>
    </row>
    <row r="1408" spans="2:11" s="86" customFormat="1" x14ac:dyDescent="0.25">
      <c r="B1408" s="96" t="s">
        <v>3986</v>
      </c>
      <c r="C1408" s="100" t="s">
        <v>829</v>
      </c>
      <c r="D1408" s="118">
        <v>33</v>
      </c>
      <c r="E1408" s="113">
        <v>30085963</v>
      </c>
      <c r="F1408" s="100" t="s">
        <v>830</v>
      </c>
      <c r="G1408" s="109">
        <v>3630645.389</v>
      </c>
      <c r="H1408" s="109">
        <v>1995088</v>
      </c>
      <c r="I1408" s="109">
        <v>929152</v>
      </c>
      <c r="J1408" s="109">
        <v>1200</v>
      </c>
      <c r="K1408" s="117"/>
    </row>
    <row r="1409" spans="2:11" s="86" customFormat="1" x14ac:dyDescent="0.25">
      <c r="B1409" s="96" t="s">
        <v>3986</v>
      </c>
      <c r="C1409" s="100" t="s">
        <v>589</v>
      </c>
      <c r="D1409" s="118">
        <v>33</v>
      </c>
      <c r="E1409" s="113">
        <v>30100234</v>
      </c>
      <c r="F1409" s="100" t="s">
        <v>831</v>
      </c>
      <c r="G1409" s="109">
        <v>736503.99800000002</v>
      </c>
      <c r="H1409" s="109">
        <v>19699</v>
      </c>
      <c r="I1409" s="109">
        <v>63550</v>
      </c>
      <c r="J1409" s="109">
        <v>180</v>
      </c>
      <c r="K1409" s="117"/>
    </row>
    <row r="1410" spans="2:11" s="86" customFormat="1" x14ac:dyDescent="0.25">
      <c r="B1410" s="96" t="s">
        <v>3986</v>
      </c>
      <c r="C1410" s="100" t="s">
        <v>618</v>
      </c>
      <c r="D1410" s="118">
        <v>33</v>
      </c>
      <c r="E1410" s="113">
        <v>30103145</v>
      </c>
      <c r="F1410" s="100" t="s">
        <v>832</v>
      </c>
      <c r="G1410" s="109">
        <v>5733850.9900000002</v>
      </c>
      <c r="H1410" s="109">
        <v>689120</v>
      </c>
      <c r="I1410" s="109">
        <v>830332</v>
      </c>
      <c r="J1410" s="109">
        <v>630</v>
      </c>
      <c r="K1410" s="103" t="s">
        <v>588</v>
      </c>
    </row>
    <row r="1411" spans="2:11" s="86" customFormat="1" x14ac:dyDescent="0.25">
      <c r="B1411" s="96" t="s">
        <v>3986</v>
      </c>
      <c r="C1411" s="100" t="s">
        <v>833</v>
      </c>
      <c r="D1411" s="118">
        <v>33</v>
      </c>
      <c r="E1411" s="113">
        <v>30110145</v>
      </c>
      <c r="F1411" s="100" t="s">
        <v>834</v>
      </c>
      <c r="G1411" s="109">
        <v>4012543</v>
      </c>
      <c r="H1411" s="109">
        <v>4012543</v>
      </c>
      <c r="I1411" s="109">
        <v>1402983</v>
      </c>
      <c r="J1411" s="109">
        <v>540</v>
      </c>
      <c r="K1411" s="117"/>
    </row>
    <row r="1412" spans="2:11" s="86" customFormat="1" x14ac:dyDescent="0.25">
      <c r="B1412" s="96" t="s">
        <v>3986</v>
      </c>
      <c r="C1412" s="100" t="s">
        <v>835</v>
      </c>
      <c r="D1412" s="118">
        <v>33</v>
      </c>
      <c r="E1412" s="113">
        <v>30118215</v>
      </c>
      <c r="F1412" s="100" t="s">
        <v>836</v>
      </c>
      <c r="G1412" s="109">
        <v>1500000</v>
      </c>
      <c r="H1412" s="109">
        <v>300000</v>
      </c>
      <c r="I1412" s="109">
        <v>130090</v>
      </c>
      <c r="J1412" s="109">
        <v>240</v>
      </c>
      <c r="K1412" s="117"/>
    </row>
    <row r="1413" spans="2:11" s="86" customFormat="1" x14ac:dyDescent="0.25">
      <c r="B1413" s="96" t="s">
        <v>3986</v>
      </c>
      <c r="C1413" s="100" t="s">
        <v>589</v>
      </c>
      <c r="D1413" s="118">
        <v>33</v>
      </c>
      <c r="E1413" s="113">
        <v>30127680</v>
      </c>
      <c r="F1413" s="100" t="s">
        <v>837</v>
      </c>
      <c r="G1413" s="109">
        <v>5518030.0609999998</v>
      </c>
      <c r="H1413" s="109">
        <v>34680</v>
      </c>
      <c r="I1413" s="109">
        <v>369615</v>
      </c>
      <c r="J1413" s="109">
        <v>1080</v>
      </c>
      <c r="K1413" s="117"/>
    </row>
    <row r="1414" spans="2:11" s="86" customFormat="1" x14ac:dyDescent="0.25">
      <c r="B1414" s="96" t="s">
        <v>3986</v>
      </c>
      <c r="C1414" s="100" t="s">
        <v>838</v>
      </c>
      <c r="D1414" s="118">
        <v>33</v>
      </c>
      <c r="E1414" s="113">
        <v>30135970</v>
      </c>
      <c r="F1414" s="100" t="s">
        <v>839</v>
      </c>
      <c r="G1414" s="109">
        <v>69245.046000000002</v>
      </c>
      <c r="H1414" s="109">
        <v>30013</v>
      </c>
      <c r="I1414" s="109">
        <v>5655</v>
      </c>
      <c r="J1414" s="109">
        <v>90</v>
      </c>
      <c r="K1414" s="103" t="s">
        <v>588</v>
      </c>
    </row>
    <row r="1415" spans="2:11" s="86" customFormat="1" x14ac:dyDescent="0.25">
      <c r="B1415" s="96" t="s">
        <v>3986</v>
      </c>
      <c r="C1415" s="100" t="s">
        <v>840</v>
      </c>
      <c r="D1415" s="118">
        <v>33</v>
      </c>
      <c r="E1415" s="113">
        <v>30145072</v>
      </c>
      <c r="F1415" s="100" t="s">
        <v>841</v>
      </c>
      <c r="G1415" s="109">
        <v>999872.924</v>
      </c>
      <c r="H1415" s="109">
        <v>999872.924</v>
      </c>
      <c r="I1415" s="109">
        <v>10210</v>
      </c>
      <c r="J1415" s="109">
        <v>270</v>
      </c>
      <c r="K1415" s="117"/>
    </row>
    <row r="1416" spans="2:11" s="86" customFormat="1" x14ac:dyDescent="0.25">
      <c r="B1416" s="96" t="s">
        <v>3986</v>
      </c>
      <c r="C1416" s="100" t="s">
        <v>842</v>
      </c>
      <c r="D1416" s="118">
        <v>33</v>
      </c>
      <c r="E1416" s="113">
        <v>30274172</v>
      </c>
      <c r="F1416" s="100" t="s">
        <v>843</v>
      </c>
      <c r="G1416" s="109">
        <v>81666</v>
      </c>
      <c r="H1416" s="109">
        <v>81666</v>
      </c>
      <c r="I1416" s="109">
        <v>4962</v>
      </c>
      <c r="J1416" s="109">
        <v>90</v>
      </c>
      <c r="K1416" s="103" t="s">
        <v>588</v>
      </c>
    </row>
    <row r="1417" spans="2:11" s="86" customFormat="1" x14ac:dyDescent="0.25">
      <c r="B1417" s="96" t="s">
        <v>3986</v>
      </c>
      <c r="C1417" s="100" t="s">
        <v>838</v>
      </c>
      <c r="D1417" s="118">
        <v>33</v>
      </c>
      <c r="E1417" s="113">
        <v>30276723</v>
      </c>
      <c r="F1417" s="100" t="s">
        <v>844</v>
      </c>
      <c r="G1417" s="109">
        <v>34486.559999999998</v>
      </c>
      <c r="H1417" s="109">
        <v>34486.559999999998</v>
      </c>
      <c r="I1417" s="109">
        <v>3404</v>
      </c>
      <c r="J1417" s="109">
        <v>90</v>
      </c>
      <c r="K1417" s="103" t="s">
        <v>588</v>
      </c>
    </row>
    <row r="1418" spans="2:11" s="86" customFormat="1" x14ac:dyDescent="0.25">
      <c r="B1418" s="96" t="s">
        <v>3986</v>
      </c>
      <c r="C1418" s="100" t="s">
        <v>648</v>
      </c>
      <c r="D1418" s="118">
        <v>33</v>
      </c>
      <c r="E1418" s="113">
        <v>30276824</v>
      </c>
      <c r="F1418" s="100" t="s">
        <v>845</v>
      </c>
      <c r="G1418" s="109">
        <v>75511.467999999993</v>
      </c>
      <c r="H1418" s="109">
        <v>75511.467999999993</v>
      </c>
      <c r="I1418" s="109">
        <v>41580</v>
      </c>
      <c r="J1418" s="109">
        <v>90</v>
      </c>
      <c r="K1418" s="103" t="s">
        <v>588</v>
      </c>
    </row>
    <row r="1419" spans="2:11" s="86" customFormat="1" x14ac:dyDescent="0.25">
      <c r="B1419" s="96" t="s">
        <v>3986</v>
      </c>
      <c r="C1419" s="100" t="s">
        <v>730</v>
      </c>
      <c r="D1419" s="118">
        <v>33</v>
      </c>
      <c r="E1419" s="113">
        <v>30279422</v>
      </c>
      <c r="F1419" s="100" t="s">
        <v>846</v>
      </c>
      <c r="G1419" s="109">
        <v>61598.91</v>
      </c>
      <c r="H1419" s="109">
        <v>61598.91</v>
      </c>
      <c r="I1419" s="109">
        <v>31207</v>
      </c>
      <c r="J1419" s="109">
        <v>90</v>
      </c>
      <c r="K1419" s="103" t="s">
        <v>588</v>
      </c>
    </row>
    <row r="1420" spans="2:11" s="86" customFormat="1" x14ac:dyDescent="0.25">
      <c r="B1420" s="96" t="s">
        <v>3986</v>
      </c>
      <c r="C1420" s="100" t="s">
        <v>730</v>
      </c>
      <c r="D1420" s="118">
        <v>33</v>
      </c>
      <c r="E1420" s="113">
        <v>30279472</v>
      </c>
      <c r="F1420" s="100" t="s">
        <v>847</v>
      </c>
      <c r="G1420" s="109">
        <v>79275.127999999997</v>
      </c>
      <c r="H1420" s="109">
        <v>79275.127999999997</v>
      </c>
      <c r="I1420" s="109">
        <v>44987</v>
      </c>
      <c r="J1420" s="109">
        <v>90</v>
      </c>
      <c r="K1420" s="103" t="s">
        <v>588</v>
      </c>
    </row>
    <row r="1421" spans="2:11" s="86" customFormat="1" x14ac:dyDescent="0.25">
      <c r="B1421" s="96" t="s">
        <v>3986</v>
      </c>
      <c r="C1421" s="100" t="s">
        <v>730</v>
      </c>
      <c r="D1421" s="118">
        <v>33</v>
      </c>
      <c r="E1421" s="113">
        <v>30321326</v>
      </c>
      <c r="F1421" s="100" t="s">
        <v>848</v>
      </c>
      <c r="G1421" s="109">
        <v>80577.875</v>
      </c>
      <c r="H1421" s="109">
        <v>80577.875</v>
      </c>
      <c r="I1421" s="109">
        <v>42862</v>
      </c>
      <c r="J1421" s="109">
        <v>120</v>
      </c>
      <c r="K1421" s="103" t="s">
        <v>588</v>
      </c>
    </row>
    <row r="1422" spans="2:11" s="86" customFormat="1" x14ac:dyDescent="0.25">
      <c r="B1422" s="96" t="s">
        <v>3986</v>
      </c>
      <c r="C1422" s="100" t="s">
        <v>730</v>
      </c>
      <c r="D1422" s="118">
        <v>33</v>
      </c>
      <c r="E1422" s="113">
        <v>30321773</v>
      </c>
      <c r="F1422" s="100" t="s">
        <v>849</v>
      </c>
      <c r="G1422" s="109">
        <v>77833.437999999995</v>
      </c>
      <c r="H1422" s="109">
        <v>77833.437999999995</v>
      </c>
      <c r="I1422" s="109">
        <v>35956</v>
      </c>
      <c r="J1422" s="109">
        <v>120</v>
      </c>
      <c r="K1422" s="103" t="s">
        <v>588</v>
      </c>
    </row>
    <row r="1423" spans="2:11" s="86" customFormat="1" x14ac:dyDescent="0.25">
      <c r="B1423" s="96" t="s">
        <v>3986</v>
      </c>
      <c r="C1423" s="100" t="s">
        <v>838</v>
      </c>
      <c r="D1423" s="118">
        <v>33</v>
      </c>
      <c r="E1423" s="113">
        <v>30322272</v>
      </c>
      <c r="F1423" s="100" t="s">
        <v>850</v>
      </c>
      <c r="G1423" s="109">
        <v>81860.513999999996</v>
      </c>
      <c r="H1423" s="109">
        <v>81860.513999999996</v>
      </c>
      <c r="I1423" s="109">
        <v>19640</v>
      </c>
      <c r="J1423" s="109">
        <v>60</v>
      </c>
      <c r="K1423" s="103" t="s">
        <v>588</v>
      </c>
    </row>
    <row r="1424" spans="2:11" s="86" customFormat="1" x14ac:dyDescent="0.25">
      <c r="B1424" s="96" t="s">
        <v>3986</v>
      </c>
      <c r="C1424" s="100" t="s">
        <v>838</v>
      </c>
      <c r="D1424" s="118">
        <v>33</v>
      </c>
      <c r="E1424" s="113">
        <v>30322322</v>
      </c>
      <c r="F1424" s="100" t="s">
        <v>851</v>
      </c>
      <c r="G1424" s="109">
        <v>65096.025000000001</v>
      </c>
      <c r="H1424" s="109">
        <v>65096.025000000001</v>
      </c>
      <c r="I1424" s="109">
        <v>13521</v>
      </c>
      <c r="J1424" s="109">
        <v>90</v>
      </c>
      <c r="K1424" s="103" t="s">
        <v>588</v>
      </c>
    </row>
    <row r="1425" spans="2:11" s="86" customFormat="1" x14ac:dyDescent="0.25">
      <c r="B1425" s="96" t="s">
        <v>3986</v>
      </c>
      <c r="C1425" s="100" t="s">
        <v>662</v>
      </c>
      <c r="D1425" s="118">
        <v>33</v>
      </c>
      <c r="E1425" s="113">
        <v>30328822</v>
      </c>
      <c r="F1425" s="100" t="s">
        <v>852</v>
      </c>
      <c r="G1425" s="109">
        <v>1175314</v>
      </c>
      <c r="H1425" s="109">
        <v>1175314</v>
      </c>
      <c r="I1425" s="109">
        <v>285345</v>
      </c>
      <c r="J1425" s="109">
        <v>240</v>
      </c>
      <c r="K1425" s="117"/>
    </row>
    <row r="1426" spans="2:11" s="86" customFormat="1" x14ac:dyDescent="0.25">
      <c r="B1426" s="96" t="s">
        <v>3986</v>
      </c>
      <c r="C1426" s="100" t="s">
        <v>842</v>
      </c>
      <c r="D1426" s="118">
        <v>33</v>
      </c>
      <c r="E1426" s="113">
        <v>30395325</v>
      </c>
      <c r="F1426" s="100" t="s">
        <v>853</v>
      </c>
      <c r="G1426" s="109">
        <v>712630.73400000005</v>
      </c>
      <c r="H1426" s="109">
        <v>339445</v>
      </c>
      <c r="I1426" s="109">
        <v>95519</v>
      </c>
      <c r="J1426" s="109">
        <v>300</v>
      </c>
      <c r="K1426" s="103" t="s">
        <v>588</v>
      </c>
    </row>
    <row r="1427" spans="2:11" s="86" customFormat="1" x14ac:dyDescent="0.25">
      <c r="B1427" s="96" t="s">
        <v>3986</v>
      </c>
      <c r="C1427" s="100" t="s">
        <v>833</v>
      </c>
      <c r="D1427" s="118">
        <v>33</v>
      </c>
      <c r="E1427" s="113">
        <v>30404172</v>
      </c>
      <c r="F1427" s="100" t="s">
        <v>854</v>
      </c>
      <c r="G1427" s="109">
        <v>537431</v>
      </c>
      <c r="H1427" s="109">
        <v>537431</v>
      </c>
      <c r="I1427" s="109">
        <v>39996</v>
      </c>
      <c r="J1427" s="109">
        <v>150</v>
      </c>
      <c r="K1427" s="117"/>
    </row>
    <row r="1428" spans="2:11" s="86" customFormat="1" x14ac:dyDescent="0.25">
      <c r="B1428" s="96" t="s">
        <v>3986</v>
      </c>
      <c r="C1428" s="100" t="s">
        <v>855</v>
      </c>
      <c r="D1428" s="118">
        <v>33</v>
      </c>
      <c r="E1428" s="113">
        <v>30404623</v>
      </c>
      <c r="F1428" s="100" t="s">
        <v>856</v>
      </c>
      <c r="G1428" s="109">
        <v>2969227.892</v>
      </c>
      <c r="H1428" s="109">
        <v>2969227.892</v>
      </c>
      <c r="I1428" s="109">
        <v>1238579</v>
      </c>
      <c r="J1428" s="109">
        <v>180</v>
      </c>
      <c r="K1428" s="117"/>
    </row>
    <row r="1429" spans="2:11" s="86" customFormat="1" x14ac:dyDescent="0.25">
      <c r="B1429" s="96" t="s">
        <v>3986</v>
      </c>
      <c r="C1429" s="100" t="s">
        <v>589</v>
      </c>
      <c r="D1429" s="118">
        <v>33</v>
      </c>
      <c r="E1429" s="113">
        <v>30411574</v>
      </c>
      <c r="F1429" s="100" t="s">
        <v>857</v>
      </c>
      <c r="G1429" s="109">
        <v>140068</v>
      </c>
      <c r="H1429" s="109">
        <v>2997</v>
      </c>
      <c r="I1429" s="109">
        <v>9176</v>
      </c>
      <c r="J1429" s="109">
        <v>60</v>
      </c>
      <c r="K1429" s="117"/>
    </row>
    <row r="1430" spans="2:11" s="86" customFormat="1" x14ac:dyDescent="0.25">
      <c r="B1430" s="96" t="s">
        <v>3986</v>
      </c>
      <c r="C1430" s="100" t="s">
        <v>593</v>
      </c>
      <c r="D1430" s="118">
        <v>33</v>
      </c>
      <c r="E1430" s="113">
        <v>30415522</v>
      </c>
      <c r="F1430" s="100" t="s">
        <v>858</v>
      </c>
      <c r="G1430" s="109">
        <v>48836.326999999997</v>
      </c>
      <c r="H1430" s="109">
        <v>20756</v>
      </c>
      <c r="I1430" s="109">
        <v>4255</v>
      </c>
      <c r="J1430" s="109">
        <v>90</v>
      </c>
      <c r="K1430" s="103" t="s">
        <v>588</v>
      </c>
    </row>
    <row r="1431" spans="2:11" s="86" customFormat="1" x14ac:dyDescent="0.25">
      <c r="B1431" s="96" t="s">
        <v>3986</v>
      </c>
      <c r="C1431" s="100" t="s">
        <v>648</v>
      </c>
      <c r="D1431" s="118">
        <v>33</v>
      </c>
      <c r="E1431" s="113">
        <v>30416672</v>
      </c>
      <c r="F1431" s="100" t="s">
        <v>859</v>
      </c>
      <c r="G1431" s="109">
        <v>68511.604000000007</v>
      </c>
      <c r="H1431" s="109">
        <v>8146</v>
      </c>
      <c r="I1431" s="109">
        <v>62143</v>
      </c>
      <c r="J1431" s="109">
        <v>90</v>
      </c>
      <c r="K1431" s="103" t="s">
        <v>588</v>
      </c>
    </row>
    <row r="1432" spans="2:11" s="86" customFormat="1" x14ac:dyDescent="0.25">
      <c r="B1432" s="96" t="s">
        <v>3986</v>
      </c>
      <c r="C1432" s="100" t="s">
        <v>842</v>
      </c>
      <c r="D1432" s="118">
        <v>33</v>
      </c>
      <c r="E1432" s="113">
        <v>30418928</v>
      </c>
      <c r="F1432" s="100" t="s">
        <v>860</v>
      </c>
      <c r="G1432" s="109">
        <v>66027.697</v>
      </c>
      <c r="H1432" s="109">
        <v>66027.697</v>
      </c>
      <c r="I1432" s="109">
        <v>6594</v>
      </c>
      <c r="J1432" s="109">
        <v>90</v>
      </c>
      <c r="K1432" s="103" t="s">
        <v>588</v>
      </c>
    </row>
    <row r="1433" spans="2:11" s="86" customFormat="1" x14ac:dyDescent="0.25">
      <c r="B1433" s="96" t="s">
        <v>3986</v>
      </c>
      <c r="C1433" s="100" t="s">
        <v>842</v>
      </c>
      <c r="D1433" s="118">
        <v>33</v>
      </c>
      <c r="E1433" s="113">
        <v>30419554</v>
      </c>
      <c r="F1433" s="100" t="s">
        <v>861</v>
      </c>
      <c r="G1433" s="109">
        <v>86396</v>
      </c>
      <c r="H1433" s="109">
        <v>86396</v>
      </c>
      <c r="I1433" s="109">
        <v>8631</v>
      </c>
      <c r="J1433" s="109">
        <v>90</v>
      </c>
      <c r="K1433" s="103" t="s">
        <v>588</v>
      </c>
    </row>
    <row r="1434" spans="2:11" s="86" customFormat="1" x14ac:dyDescent="0.25">
      <c r="B1434" s="96" t="s">
        <v>3986</v>
      </c>
      <c r="C1434" s="100" t="s">
        <v>842</v>
      </c>
      <c r="D1434" s="118">
        <v>33</v>
      </c>
      <c r="E1434" s="113">
        <v>30419829</v>
      </c>
      <c r="F1434" s="100" t="s">
        <v>862</v>
      </c>
      <c r="G1434" s="109">
        <v>82567.743000000002</v>
      </c>
      <c r="H1434" s="109">
        <v>82567.743000000002</v>
      </c>
      <c r="I1434" s="109">
        <v>8294</v>
      </c>
      <c r="J1434" s="109">
        <v>90</v>
      </c>
      <c r="K1434" s="103" t="s">
        <v>588</v>
      </c>
    </row>
    <row r="1435" spans="2:11" s="86" customFormat="1" x14ac:dyDescent="0.25">
      <c r="B1435" s="96" t="s">
        <v>3986</v>
      </c>
      <c r="C1435" s="100" t="s">
        <v>838</v>
      </c>
      <c r="D1435" s="118">
        <v>33</v>
      </c>
      <c r="E1435" s="113">
        <v>30421672</v>
      </c>
      <c r="F1435" s="100" t="s">
        <v>863</v>
      </c>
      <c r="G1435" s="109">
        <v>66773.396999999997</v>
      </c>
      <c r="H1435" s="109">
        <v>66773.396999999997</v>
      </c>
      <c r="I1435" s="109">
        <v>53407</v>
      </c>
      <c r="J1435" s="109">
        <v>90</v>
      </c>
      <c r="K1435" s="103" t="s">
        <v>588</v>
      </c>
    </row>
    <row r="1436" spans="2:11" s="86" customFormat="1" x14ac:dyDescent="0.25">
      <c r="B1436" s="96" t="s">
        <v>3986</v>
      </c>
      <c r="C1436" s="100" t="s">
        <v>838</v>
      </c>
      <c r="D1436" s="118">
        <v>33</v>
      </c>
      <c r="E1436" s="113">
        <v>30421679</v>
      </c>
      <c r="F1436" s="100" t="s">
        <v>864</v>
      </c>
      <c r="G1436" s="109">
        <v>4886.8779999999997</v>
      </c>
      <c r="H1436" s="109">
        <v>4886.8779999999997</v>
      </c>
      <c r="I1436" s="109">
        <v>1838</v>
      </c>
      <c r="J1436" s="109">
        <v>90</v>
      </c>
      <c r="K1436" s="103" t="s">
        <v>588</v>
      </c>
    </row>
    <row r="1437" spans="2:11" s="86" customFormat="1" x14ac:dyDescent="0.25">
      <c r="B1437" s="96" t="s">
        <v>3986</v>
      </c>
      <c r="C1437" s="100" t="s">
        <v>842</v>
      </c>
      <c r="D1437" s="118">
        <v>33</v>
      </c>
      <c r="E1437" s="113">
        <v>30435225</v>
      </c>
      <c r="F1437" s="100" t="s">
        <v>865</v>
      </c>
      <c r="G1437" s="109">
        <v>69419.959000000003</v>
      </c>
      <c r="H1437" s="109">
        <v>69419.959000000003</v>
      </c>
      <c r="I1437" s="109">
        <v>6944</v>
      </c>
      <c r="J1437" s="109">
        <v>120</v>
      </c>
      <c r="K1437" s="103" t="s">
        <v>588</v>
      </c>
    </row>
    <row r="1438" spans="2:11" s="86" customFormat="1" x14ac:dyDescent="0.25">
      <c r="B1438" s="96" t="s">
        <v>3986</v>
      </c>
      <c r="C1438" s="100" t="s">
        <v>680</v>
      </c>
      <c r="D1438" s="118">
        <v>33</v>
      </c>
      <c r="E1438" s="113">
        <v>30436036</v>
      </c>
      <c r="F1438" s="100" t="s">
        <v>866</v>
      </c>
      <c r="G1438" s="109">
        <v>3520948</v>
      </c>
      <c r="H1438" s="109">
        <v>2890279</v>
      </c>
      <c r="I1438" s="109">
        <v>1636333</v>
      </c>
      <c r="J1438" s="109">
        <v>570</v>
      </c>
      <c r="K1438" s="117"/>
    </row>
    <row r="1439" spans="2:11" s="86" customFormat="1" x14ac:dyDescent="0.25">
      <c r="B1439" s="96" t="s">
        <v>3986</v>
      </c>
      <c r="C1439" s="100" t="s">
        <v>589</v>
      </c>
      <c r="D1439" s="118">
        <v>33</v>
      </c>
      <c r="E1439" s="113">
        <v>30443626</v>
      </c>
      <c r="F1439" s="100" t="s">
        <v>867</v>
      </c>
      <c r="G1439" s="109">
        <v>503616</v>
      </c>
      <c r="H1439" s="109">
        <v>503616</v>
      </c>
      <c r="I1439" s="109">
        <v>7481</v>
      </c>
      <c r="J1439" s="109">
        <v>150</v>
      </c>
      <c r="K1439" s="117"/>
    </row>
    <row r="1440" spans="2:11" s="86" customFormat="1" x14ac:dyDescent="0.25">
      <c r="B1440" s="96" t="s">
        <v>3986</v>
      </c>
      <c r="C1440" s="100" t="s">
        <v>618</v>
      </c>
      <c r="D1440" s="118">
        <v>33</v>
      </c>
      <c r="E1440" s="113">
        <v>30447775</v>
      </c>
      <c r="F1440" s="100" t="s">
        <v>868</v>
      </c>
      <c r="G1440" s="109">
        <v>626798</v>
      </c>
      <c r="H1440" s="109">
        <v>626798</v>
      </c>
      <c r="I1440" s="109">
        <v>398741</v>
      </c>
      <c r="J1440" s="109">
        <v>180</v>
      </c>
      <c r="K1440" s="103" t="s">
        <v>588</v>
      </c>
    </row>
    <row r="1441" spans="2:11" s="86" customFormat="1" x14ac:dyDescent="0.25">
      <c r="B1441" s="96" t="s">
        <v>3986</v>
      </c>
      <c r="C1441" s="100" t="s">
        <v>641</v>
      </c>
      <c r="D1441" s="118">
        <v>33</v>
      </c>
      <c r="E1441" s="113">
        <v>30453822</v>
      </c>
      <c r="F1441" s="100" t="s">
        <v>869</v>
      </c>
      <c r="G1441" s="109">
        <v>3032106</v>
      </c>
      <c r="H1441" s="109">
        <v>1302175</v>
      </c>
      <c r="I1441" s="109">
        <v>286752</v>
      </c>
      <c r="J1441" s="109">
        <v>210</v>
      </c>
      <c r="K1441" s="117"/>
    </row>
    <row r="1442" spans="2:11" s="86" customFormat="1" x14ac:dyDescent="0.25">
      <c r="B1442" s="96" t="s">
        <v>3986</v>
      </c>
      <c r="C1442" s="100" t="s">
        <v>641</v>
      </c>
      <c r="D1442" s="118">
        <v>33</v>
      </c>
      <c r="E1442" s="113">
        <v>30460472</v>
      </c>
      <c r="F1442" s="100" t="s">
        <v>870</v>
      </c>
      <c r="G1442" s="109">
        <v>627872.25199999998</v>
      </c>
      <c r="H1442" s="109">
        <v>546616</v>
      </c>
      <c r="I1442" s="109">
        <v>369082</v>
      </c>
      <c r="J1442" s="109">
        <v>210</v>
      </c>
      <c r="K1442" s="117"/>
    </row>
    <row r="1443" spans="2:11" s="86" customFormat="1" x14ac:dyDescent="0.25">
      <c r="B1443" s="96" t="s">
        <v>3986</v>
      </c>
      <c r="C1443" s="100" t="s">
        <v>702</v>
      </c>
      <c r="D1443" s="118">
        <v>33</v>
      </c>
      <c r="E1443" s="113">
        <v>30474038</v>
      </c>
      <c r="F1443" s="100" t="s">
        <v>871</v>
      </c>
      <c r="G1443" s="109">
        <v>80010.683999999994</v>
      </c>
      <c r="H1443" s="109">
        <v>80010.683999999994</v>
      </c>
      <c r="I1443" s="109">
        <v>71806</v>
      </c>
      <c r="J1443" s="109">
        <v>90</v>
      </c>
      <c r="K1443" s="103" t="s">
        <v>588</v>
      </c>
    </row>
    <row r="1444" spans="2:11" s="86" customFormat="1" x14ac:dyDescent="0.25">
      <c r="B1444" s="96" t="s">
        <v>3986</v>
      </c>
      <c r="C1444" s="100" t="s">
        <v>702</v>
      </c>
      <c r="D1444" s="118">
        <v>33</v>
      </c>
      <c r="E1444" s="113">
        <v>30474085</v>
      </c>
      <c r="F1444" s="100" t="s">
        <v>872</v>
      </c>
      <c r="G1444" s="109">
        <v>89902.722999999998</v>
      </c>
      <c r="H1444" s="109">
        <v>89902.722999999998</v>
      </c>
      <c r="I1444" s="109">
        <v>80667</v>
      </c>
      <c r="J1444" s="109">
        <v>90</v>
      </c>
      <c r="K1444" s="103" t="s">
        <v>588</v>
      </c>
    </row>
    <row r="1445" spans="2:11" s="86" customFormat="1" x14ac:dyDescent="0.25">
      <c r="B1445" s="96" t="s">
        <v>3986</v>
      </c>
      <c r="C1445" s="100" t="s">
        <v>593</v>
      </c>
      <c r="D1445" s="118">
        <v>33</v>
      </c>
      <c r="E1445" s="113">
        <v>30476784</v>
      </c>
      <c r="F1445" s="100" t="s">
        <v>873</v>
      </c>
      <c r="G1445" s="109">
        <v>41575.576000000001</v>
      </c>
      <c r="H1445" s="109">
        <v>41575.576000000001</v>
      </c>
      <c r="I1445" s="109">
        <v>3709</v>
      </c>
      <c r="J1445" s="109">
        <v>150</v>
      </c>
      <c r="K1445" s="103" t="s">
        <v>588</v>
      </c>
    </row>
    <row r="1446" spans="2:11" s="86" customFormat="1" x14ac:dyDescent="0.25">
      <c r="B1446" s="96" t="s">
        <v>3986</v>
      </c>
      <c r="C1446" s="100" t="s">
        <v>702</v>
      </c>
      <c r="D1446" s="118">
        <v>33</v>
      </c>
      <c r="E1446" s="113">
        <v>30476988</v>
      </c>
      <c r="F1446" s="100" t="s">
        <v>874</v>
      </c>
      <c r="G1446" s="109">
        <v>77201.448999999993</v>
      </c>
      <c r="H1446" s="109">
        <v>77201.448999999993</v>
      </c>
      <c r="I1446" s="109">
        <v>15854</v>
      </c>
      <c r="J1446" s="109">
        <v>90</v>
      </c>
      <c r="K1446" s="103" t="s">
        <v>588</v>
      </c>
    </row>
    <row r="1447" spans="2:11" s="86" customFormat="1" x14ac:dyDescent="0.25">
      <c r="B1447" s="96" t="s">
        <v>3986</v>
      </c>
      <c r="C1447" s="100" t="s">
        <v>702</v>
      </c>
      <c r="D1447" s="118">
        <v>33</v>
      </c>
      <c r="E1447" s="113">
        <v>30477086</v>
      </c>
      <c r="F1447" s="100" t="s">
        <v>875</v>
      </c>
      <c r="G1447" s="109">
        <v>62231.502</v>
      </c>
      <c r="H1447" s="109">
        <v>62231.502</v>
      </c>
      <c r="I1447" s="109">
        <v>49924</v>
      </c>
      <c r="J1447" s="109">
        <v>90</v>
      </c>
      <c r="K1447" s="103" t="s">
        <v>588</v>
      </c>
    </row>
    <row r="1448" spans="2:11" s="86" customFormat="1" x14ac:dyDescent="0.25">
      <c r="B1448" s="96" t="s">
        <v>3986</v>
      </c>
      <c r="C1448" s="100" t="s">
        <v>692</v>
      </c>
      <c r="D1448" s="118">
        <v>33</v>
      </c>
      <c r="E1448" s="113">
        <v>30477487</v>
      </c>
      <c r="F1448" s="100" t="s">
        <v>876</v>
      </c>
      <c r="G1448" s="109">
        <v>87741.120999999999</v>
      </c>
      <c r="H1448" s="109">
        <v>87741.120999999999</v>
      </c>
      <c r="I1448" s="109">
        <v>8658</v>
      </c>
      <c r="J1448" s="109">
        <v>150</v>
      </c>
      <c r="K1448" s="103" t="s">
        <v>588</v>
      </c>
    </row>
    <row r="1449" spans="2:11" s="86" customFormat="1" x14ac:dyDescent="0.25">
      <c r="B1449" s="96" t="s">
        <v>3986</v>
      </c>
      <c r="C1449" s="100" t="s">
        <v>877</v>
      </c>
      <c r="D1449" s="118">
        <v>33</v>
      </c>
      <c r="E1449" s="113">
        <v>30477740</v>
      </c>
      <c r="F1449" s="100" t="s">
        <v>878</v>
      </c>
      <c r="G1449" s="109">
        <v>62877</v>
      </c>
      <c r="H1449" s="109">
        <v>62877</v>
      </c>
      <c r="I1449" s="109">
        <v>17260</v>
      </c>
      <c r="J1449" s="109">
        <v>60</v>
      </c>
      <c r="K1449" s="103" t="s">
        <v>588</v>
      </c>
    </row>
    <row r="1450" spans="2:11" s="86" customFormat="1" x14ac:dyDescent="0.25">
      <c r="B1450" s="96" t="s">
        <v>3986</v>
      </c>
      <c r="C1450" s="100" t="s">
        <v>643</v>
      </c>
      <c r="D1450" s="118">
        <v>33</v>
      </c>
      <c r="E1450" s="113">
        <v>30477839</v>
      </c>
      <c r="F1450" s="100" t="s">
        <v>879</v>
      </c>
      <c r="G1450" s="109">
        <v>70916.978000000003</v>
      </c>
      <c r="H1450" s="109">
        <v>70916.978000000003</v>
      </c>
      <c r="I1450" s="109">
        <v>22220</v>
      </c>
      <c r="J1450" s="109">
        <v>150</v>
      </c>
      <c r="K1450" s="103" t="s">
        <v>588</v>
      </c>
    </row>
    <row r="1451" spans="2:11" s="86" customFormat="1" x14ac:dyDescent="0.25">
      <c r="B1451" s="96" t="s">
        <v>3986</v>
      </c>
      <c r="C1451" s="100" t="s">
        <v>842</v>
      </c>
      <c r="D1451" s="118">
        <v>33</v>
      </c>
      <c r="E1451" s="113">
        <v>30477939</v>
      </c>
      <c r="F1451" s="100" t="s">
        <v>880</v>
      </c>
      <c r="G1451" s="109">
        <v>74000</v>
      </c>
      <c r="H1451" s="109">
        <v>74000</v>
      </c>
      <c r="I1451" s="109">
        <v>7811</v>
      </c>
      <c r="J1451" s="109">
        <v>60</v>
      </c>
      <c r="K1451" s="103" t="s">
        <v>588</v>
      </c>
    </row>
    <row r="1452" spans="2:11" s="86" customFormat="1" x14ac:dyDescent="0.25">
      <c r="B1452" s="96" t="s">
        <v>3986</v>
      </c>
      <c r="C1452" s="100" t="s">
        <v>842</v>
      </c>
      <c r="D1452" s="118">
        <v>33</v>
      </c>
      <c r="E1452" s="113">
        <v>30477942</v>
      </c>
      <c r="F1452" s="100" t="s">
        <v>881</v>
      </c>
      <c r="G1452" s="109">
        <v>60000</v>
      </c>
      <c r="H1452" s="109">
        <v>60000</v>
      </c>
      <c r="I1452" s="109">
        <v>5991</v>
      </c>
      <c r="J1452" s="109">
        <v>60</v>
      </c>
      <c r="K1452" s="103" t="s">
        <v>588</v>
      </c>
    </row>
    <row r="1453" spans="2:11" s="86" customFormat="1" x14ac:dyDescent="0.25">
      <c r="B1453" s="96" t="s">
        <v>3986</v>
      </c>
      <c r="C1453" s="100" t="s">
        <v>842</v>
      </c>
      <c r="D1453" s="118">
        <v>33</v>
      </c>
      <c r="E1453" s="113">
        <v>30477944</v>
      </c>
      <c r="F1453" s="100" t="s">
        <v>882</v>
      </c>
      <c r="G1453" s="109">
        <v>89910</v>
      </c>
      <c r="H1453" s="109">
        <v>89910</v>
      </c>
      <c r="I1453" s="109">
        <v>9062</v>
      </c>
      <c r="J1453" s="109">
        <v>60</v>
      </c>
      <c r="K1453" s="103" t="s">
        <v>588</v>
      </c>
    </row>
    <row r="1454" spans="2:11" s="86" customFormat="1" x14ac:dyDescent="0.25">
      <c r="B1454" s="96" t="s">
        <v>3986</v>
      </c>
      <c r="C1454" s="100" t="s">
        <v>877</v>
      </c>
      <c r="D1454" s="118">
        <v>33</v>
      </c>
      <c r="E1454" s="113">
        <v>30477945</v>
      </c>
      <c r="F1454" s="100" t="s">
        <v>883</v>
      </c>
      <c r="G1454" s="109">
        <v>70124</v>
      </c>
      <c r="H1454" s="109">
        <v>70124</v>
      </c>
      <c r="I1454" s="109">
        <v>65935</v>
      </c>
      <c r="J1454" s="109">
        <v>120</v>
      </c>
      <c r="K1454" s="103" t="s">
        <v>588</v>
      </c>
    </row>
    <row r="1455" spans="2:11" s="86" customFormat="1" x14ac:dyDescent="0.25">
      <c r="B1455" s="96" t="s">
        <v>3986</v>
      </c>
      <c r="C1455" s="100" t="s">
        <v>593</v>
      </c>
      <c r="D1455" s="118">
        <v>33</v>
      </c>
      <c r="E1455" s="113">
        <v>30477991</v>
      </c>
      <c r="F1455" s="100" t="s">
        <v>884</v>
      </c>
      <c r="G1455" s="109">
        <v>49022</v>
      </c>
      <c r="H1455" s="109">
        <v>49022</v>
      </c>
      <c r="I1455" s="109">
        <v>48299</v>
      </c>
      <c r="J1455" s="109">
        <v>150</v>
      </c>
      <c r="K1455" s="103" t="s">
        <v>588</v>
      </c>
    </row>
    <row r="1456" spans="2:11" s="86" customFormat="1" x14ac:dyDescent="0.25">
      <c r="B1456" s="96" t="s">
        <v>3986</v>
      </c>
      <c r="C1456" s="100" t="s">
        <v>842</v>
      </c>
      <c r="D1456" s="118">
        <v>33</v>
      </c>
      <c r="E1456" s="113">
        <v>30477995</v>
      </c>
      <c r="F1456" s="100" t="s">
        <v>885</v>
      </c>
      <c r="G1456" s="109">
        <v>80000</v>
      </c>
      <c r="H1456" s="109">
        <v>80000</v>
      </c>
      <c r="I1456" s="109">
        <v>7993</v>
      </c>
      <c r="J1456" s="109">
        <v>60</v>
      </c>
      <c r="K1456" s="103" t="s">
        <v>588</v>
      </c>
    </row>
    <row r="1457" spans="2:11" s="86" customFormat="1" x14ac:dyDescent="0.25">
      <c r="B1457" s="96" t="s">
        <v>3986</v>
      </c>
      <c r="C1457" s="100" t="s">
        <v>702</v>
      </c>
      <c r="D1457" s="118">
        <v>33</v>
      </c>
      <c r="E1457" s="113">
        <v>30478000</v>
      </c>
      <c r="F1457" s="100" t="s">
        <v>886</v>
      </c>
      <c r="G1457" s="109">
        <v>86589.478000000003</v>
      </c>
      <c r="H1457" s="109">
        <v>86589.478000000003</v>
      </c>
      <c r="I1457" s="109">
        <v>8396</v>
      </c>
      <c r="J1457" s="109">
        <v>120</v>
      </c>
      <c r="K1457" s="103" t="s">
        <v>588</v>
      </c>
    </row>
    <row r="1458" spans="2:11" s="86" customFormat="1" x14ac:dyDescent="0.25">
      <c r="B1458" s="96" t="s">
        <v>3986</v>
      </c>
      <c r="C1458" s="100" t="s">
        <v>877</v>
      </c>
      <c r="D1458" s="118">
        <v>33</v>
      </c>
      <c r="E1458" s="113">
        <v>30478090</v>
      </c>
      <c r="F1458" s="100" t="s">
        <v>887</v>
      </c>
      <c r="G1458" s="109">
        <v>45571</v>
      </c>
      <c r="H1458" s="109">
        <v>45571</v>
      </c>
      <c r="I1458" s="109">
        <v>458</v>
      </c>
      <c r="J1458" s="109">
        <v>60</v>
      </c>
      <c r="K1458" s="103" t="s">
        <v>588</v>
      </c>
    </row>
    <row r="1459" spans="2:11" s="86" customFormat="1" x14ac:dyDescent="0.25">
      <c r="B1459" s="96" t="s">
        <v>3986</v>
      </c>
      <c r="C1459" s="100" t="s">
        <v>643</v>
      </c>
      <c r="D1459" s="118">
        <v>33</v>
      </c>
      <c r="E1459" s="113">
        <v>30478142</v>
      </c>
      <c r="F1459" s="100" t="s">
        <v>888</v>
      </c>
      <c r="G1459" s="109">
        <v>55080.409</v>
      </c>
      <c r="H1459" s="109">
        <v>55080.409</v>
      </c>
      <c r="I1459" s="109">
        <v>49547</v>
      </c>
      <c r="J1459" s="109">
        <v>180</v>
      </c>
      <c r="K1459" s="103" t="s">
        <v>588</v>
      </c>
    </row>
    <row r="1460" spans="2:11" s="86" customFormat="1" x14ac:dyDescent="0.25">
      <c r="B1460" s="96" t="s">
        <v>3986</v>
      </c>
      <c r="C1460" s="100" t="s">
        <v>877</v>
      </c>
      <c r="D1460" s="118">
        <v>33</v>
      </c>
      <c r="E1460" s="113">
        <v>30478144</v>
      </c>
      <c r="F1460" s="100" t="s">
        <v>889</v>
      </c>
      <c r="G1460" s="109">
        <v>89910</v>
      </c>
      <c r="H1460" s="109">
        <v>89910</v>
      </c>
      <c r="I1460" s="109">
        <v>43583</v>
      </c>
      <c r="J1460" s="109">
        <v>90</v>
      </c>
      <c r="K1460" s="103" t="s">
        <v>588</v>
      </c>
    </row>
    <row r="1461" spans="2:11" s="86" customFormat="1" x14ac:dyDescent="0.25">
      <c r="B1461" s="96" t="s">
        <v>3986</v>
      </c>
      <c r="C1461" s="100" t="s">
        <v>838</v>
      </c>
      <c r="D1461" s="118">
        <v>33</v>
      </c>
      <c r="E1461" s="113">
        <v>30478243</v>
      </c>
      <c r="F1461" s="100" t="s">
        <v>890</v>
      </c>
      <c r="G1461" s="109">
        <v>59558.940999999999</v>
      </c>
      <c r="H1461" s="109">
        <v>59558.940999999999</v>
      </c>
      <c r="I1461" s="109">
        <v>5970</v>
      </c>
      <c r="J1461" s="109">
        <v>120</v>
      </c>
      <c r="K1461" s="103" t="s">
        <v>588</v>
      </c>
    </row>
    <row r="1462" spans="2:11" s="86" customFormat="1" x14ac:dyDescent="0.25">
      <c r="B1462" s="96" t="s">
        <v>3986</v>
      </c>
      <c r="C1462" s="100" t="s">
        <v>838</v>
      </c>
      <c r="D1462" s="118">
        <v>33</v>
      </c>
      <c r="E1462" s="113">
        <v>30478247</v>
      </c>
      <c r="F1462" s="100" t="s">
        <v>891</v>
      </c>
      <c r="G1462" s="109">
        <v>89899.656000000003</v>
      </c>
      <c r="H1462" s="109">
        <v>89899.656000000003</v>
      </c>
      <c r="I1462" s="109">
        <v>80886</v>
      </c>
      <c r="J1462" s="109">
        <v>120</v>
      </c>
      <c r="K1462" s="103" t="s">
        <v>588</v>
      </c>
    </row>
    <row r="1463" spans="2:11" s="86" customFormat="1" x14ac:dyDescent="0.25">
      <c r="B1463" s="96" t="s">
        <v>3986</v>
      </c>
      <c r="C1463" s="100" t="s">
        <v>838</v>
      </c>
      <c r="D1463" s="118">
        <v>33</v>
      </c>
      <c r="E1463" s="113">
        <v>30478292</v>
      </c>
      <c r="F1463" s="100" t="s">
        <v>892</v>
      </c>
      <c r="G1463" s="109">
        <v>44460.45</v>
      </c>
      <c r="H1463" s="109">
        <v>44460.45</v>
      </c>
      <c r="I1463" s="109">
        <v>4445</v>
      </c>
      <c r="J1463" s="109">
        <v>120</v>
      </c>
      <c r="K1463" s="103" t="s">
        <v>588</v>
      </c>
    </row>
    <row r="1464" spans="2:11" s="86" customFormat="1" x14ac:dyDescent="0.25">
      <c r="B1464" s="96" t="s">
        <v>3986</v>
      </c>
      <c r="C1464" s="100" t="s">
        <v>838</v>
      </c>
      <c r="D1464" s="118">
        <v>33</v>
      </c>
      <c r="E1464" s="113">
        <v>30478294</v>
      </c>
      <c r="F1464" s="100" t="s">
        <v>893</v>
      </c>
      <c r="G1464" s="109">
        <v>83952.422999999995</v>
      </c>
      <c r="H1464" s="109">
        <v>83952.422999999995</v>
      </c>
      <c r="I1464" s="109">
        <v>8396</v>
      </c>
      <c r="J1464" s="109">
        <v>120</v>
      </c>
      <c r="K1464" s="103" t="s">
        <v>588</v>
      </c>
    </row>
    <row r="1465" spans="2:11" s="86" customFormat="1" x14ac:dyDescent="0.25">
      <c r="B1465" s="96" t="s">
        <v>3986</v>
      </c>
      <c r="C1465" s="100" t="s">
        <v>838</v>
      </c>
      <c r="D1465" s="118">
        <v>33</v>
      </c>
      <c r="E1465" s="113">
        <v>30478295</v>
      </c>
      <c r="F1465" s="100" t="s">
        <v>894</v>
      </c>
      <c r="G1465" s="109">
        <v>70284.467999999993</v>
      </c>
      <c r="H1465" s="109">
        <v>70284.467999999993</v>
      </c>
      <c r="I1465" s="109">
        <v>65060</v>
      </c>
      <c r="J1465" s="109">
        <v>120</v>
      </c>
      <c r="K1465" s="103" t="s">
        <v>588</v>
      </c>
    </row>
    <row r="1466" spans="2:11" s="86" customFormat="1" x14ac:dyDescent="0.25">
      <c r="B1466" s="96" t="s">
        <v>3986</v>
      </c>
      <c r="C1466" s="100" t="s">
        <v>895</v>
      </c>
      <c r="D1466" s="118">
        <v>33</v>
      </c>
      <c r="E1466" s="113">
        <v>30478303</v>
      </c>
      <c r="F1466" s="100" t="s">
        <v>896</v>
      </c>
      <c r="G1466" s="109">
        <v>921073</v>
      </c>
      <c r="H1466" s="109">
        <v>698067</v>
      </c>
      <c r="I1466" s="109">
        <v>150000</v>
      </c>
      <c r="J1466" s="109">
        <v>150</v>
      </c>
      <c r="K1466" s="103" t="s">
        <v>588</v>
      </c>
    </row>
    <row r="1467" spans="2:11" s="86" customFormat="1" x14ac:dyDescent="0.25">
      <c r="B1467" s="96" t="s">
        <v>3986</v>
      </c>
      <c r="C1467" s="100" t="s">
        <v>838</v>
      </c>
      <c r="D1467" s="118">
        <v>33</v>
      </c>
      <c r="E1467" s="113">
        <v>30478493</v>
      </c>
      <c r="F1467" s="100" t="s">
        <v>897</v>
      </c>
      <c r="G1467" s="109">
        <v>84305.335999999996</v>
      </c>
      <c r="H1467" s="109">
        <v>84305.335999999996</v>
      </c>
      <c r="I1467" s="109">
        <v>84124</v>
      </c>
      <c r="J1467" s="109">
        <v>120</v>
      </c>
      <c r="K1467" s="103" t="s">
        <v>588</v>
      </c>
    </row>
    <row r="1468" spans="2:11" s="86" customFormat="1" x14ac:dyDescent="0.25">
      <c r="B1468" s="96" t="s">
        <v>3986</v>
      </c>
      <c r="C1468" s="100" t="s">
        <v>877</v>
      </c>
      <c r="D1468" s="118">
        <v>33</v>
      </c>
      <c r="E1468" s="113">
        <v>30478586</v>
      </c>
      <c r="F1468" s="100" t="s">
        <v>898</v>
      </c>
      <c r="G1468" s="109">
        <v>50352</v>
      </c>
      <c r="H1468" s="109">
        <v>50352</v>
      </c>
      <c r="I1468" s="109">
        <v>5193</v>
      </c>
      <c r="J1468" s="109">
        <v>60</v>
      </c>
      <c r="K1468" s="103" t="s">
        <v>588</v>
      </c>
    </row>
    <row r="1469" spans="2:11" s="86" customFormat="1" x14ac:dyDescent="0.25">
      <c r="B1469" s="96" t="s">
        <v>3986</v>
      </c>
      <c r="C1469" s="100" t="s">
        <v>618</v>
      </c>
      <c r="D1469" s="118">
        <v>33</v>
      </c>
      <c r="E1469" s="113">
        <v>30478646</v>
      </c>
      <c r="F1469" s="100" t="s">
        <v>899</v>
      </c>
      <c r="G1469" s="109">
        <v>85806.721000000005</v>
      </c>
      <c r="H1469" s="109">
        <v>85806.721000000005</v>
      </c>
      <c r="I1469" s="109">
        <v>33564</v>
      </c>
      <c r="J1469" s="109">
        <v>180</v>
      </c>
      <c r="K1469" s="103" t="s">
        <v>588</v>
      </c>
    </row>
    <row r="1470" spans="2:11" s="86" customFormat="1" x14ac:dyDescent="0.25">
      <c r="B1470" s="96" t="s">
        <v>3986</v>
      </c>
      <c r="C1470" s="100" t="s">
        <v>900</v>
      </c>
      <c r="D1470" s="118">
        <v>33</v>
      </c>
      <c r="E1470" s="113">
        <v>30478663</v>
      </c>
      <c r="F1470" s="100" t="s">
        <v>901</v>
      </c>
      <c r="G1470" s="109">
        <v>89621.429000000004</v>
      </c>
      <c r="H1470" s="109">
        <v>89621.429000000004</v>
      </c>
      <c r="I1470" s="109">
        <v>9754</v>
      </c>
      <c r="J1470" s="109">
        <v>210</v>
      </c>
      <c r="K1470" s="103" t="s">
        <v>588</v>
      </c>
    </row>
    <row r="1471" spans="2:11" s="86" customFormat="1" x14ac:dyDescent="0.25">
      <c r="B1471" s="96" t="s">
        <v>3986</v>
      </c>
      <c r="C1471" s="100" t="s">
        <v>902</v>
      </c>
      <c r="D1471" s="118">
        <v>33</v>
      </c>
      <c r="E1471" s="113">
        <v>30478689</v>
      </c>
      <c r="F1471" s="100" t="s">
        <v>903</v>
      </c>
      <c r="G1471" s="109">
        <v>94029</v>
      </c>
      <c r="H1471" s="109">
        <v>94029</v>
      </c>
      <c r="I1471" s="109">
        <v>23695</v>
      </c>
      <c r="J1471" s="109">
        <v>150</v>
      </c>
      <c r="K1471" s="103" t="s">
        <v>588</v>
      </c>
    </row>
    <row r="1472" spans="2:11" s="86" customFormat="1" x14ac:dyDescent="0.25">
      <c r="B1472" s="96" t="s">
        <v>3986</v>
      </c>
      <c r="C1472" s="100" t="s">
        <v>643</v>
      </c>
      <c r="D1472" s="118">
        <v>33</v>
      </c>
      <c r="E1472" s="113">
        <v>30479586</v>
      </c>
      <c r="F1472" s="100" t="s">
        <v>904</v>
      </c>
      <c r="G1472" s="109">
        <v>84494.676999999996</v>
      </c>
      <c r="H1472" s="109">
        <v>84494.676999999996</v>
      </c>
      <c r="I1472" s="109">
        <v>8533</v>
      </c>
      <c r="J1472" s="109">
        <v>180</v>
      </c>
      <c r="K1472" s="103" t="s">
        <v>588</v>
      </c>
    </row>
    <row r="1473" spans="2:11" s="86" customFormat="1" x14ac:dyDescent="0.25">
      <c r="B1473" s="96" t="s">
        <v>3986</v>
      </c>
      <c r="C1473" s="100" t="s">
        <v>702</v>
      </c>
      <c r="D1473" s="118">
        <v>33</v>
      </c>
      <c r="E1473" s="113">
        <v>30479814</v>
      </c>
      <c r="F1473" s="100" t="s">
        <v>905</v>
      </c>
      <c r="G1473" s="109">
        <v>16793.062999999998</v>
      </c>
      <c r="H1473" s="109">
        <v>16793.062999999998</v>
      </c>
      <c r="I1473" s="109">
        <v>12104</v>
      </c>
      <c r="J1473" s="109">
        <v>90</v>
      </c>
      <c r="K1473" s="103" t="s">
        <v>588</v>
      </c>
    </row>
    <row r="1474" spans="2:11" s="86" customFormat="1" x14ac:dyDescent="0.25">
      <c r="B1474" s="96" t="s">
        <v>3986</v>
      </c>
      <c r="C1474" s="100" t="s">
        <v>685</v>
      </c>
      <c r="D1474" s="118">
        <v>33</v>
      </c>
      <c r="E1474" s="113">
        <v>30479897</v>
      </c>
      <c r="F1474" s="100" t="s">
        <v>906</v>
      </c>
      <c r="G1474" s="109">
        <v>62857</v>
      </c>
      <c r="H1474" s="109">
        <v>62857</v>
      </c>
      <c r="I1474" s="109">
        <v>6417</v>
      </c>
      <c r="J1474" s="109">
        <v>150</v>
      </c>
      <c r="K1474" s="103" t="s">
        <v>588</v>
      </c>
    </row>
    <row r="1475" spans="2:11" s="86" customFormat="1" x14ac:dyDescent="0.25">
      <c r="B1475" s="96" t="s">
        <v>3986</v>
      </c>
      <c r="C1475" s="100" t="s">
        <v>685</v>
      </c>
      <c r="D1475" s="118">
        <v>33</v>
      </c>
      <c r="E1475" s="113">
        <v>30479956</v>
      </c>
      <c r="F1475" s="100" t="s">
        <v>907</v>
      </c>
      <c r="G1475" s="109">
        <v>86436.409</v>
      </c>
      <c r="H1475" s="109">
        <v>86436.409</v>
      </c>
      <c r="I1475" s="109">
        <v>69176</v>
      </c>
      <c r="J1475" s="109">
        <v>150</v>
      </c>
      <c r="K1475" s="103" t="s">
        <v>588</v>
      </c>
    </row>
    <row r="1476" spans="2:11" s="86" customFormat="1" x14ac:dyDescent="0.25">
      <c r="B1476" s="96" t="s">
        <v>3986</v>
      </c>
      <c r="C1476" s="100" t="s">
        <v>685</v>
      </c>
      <c r="D1476" s="118">
        <v>33</v>
      </c>
      <c r="E1476" s="113">
        <v>30480307</v>
      </c>
      <c r="F1476" s="100" t="s">
        <v>908</v>
      </c>
      <c r="G1476" s="109">
        <v>80733.168000000005</v>
      </c>
      <c r="H1476" s="109">
        <v>80733</v>
      </c>
      <c r="I1476" s="109">
        <v>44367</v>
      </c>
      <c r="J1476" s="109">
        <v>150</v>
      </c>
      <c r="K1476" s="103" t="s">
        <v>588</v>
      </c>
    </row>
    <row r="1477" spans="2:11" s="86" customFormat="1" x14ac:dyDescent="0.25">
      <c r="B1477" s="96" t="s">
        <v>3986</v>
      </c>
      <c r="C1477" s="100" t="s">
        <v>643</v>
      </c>
      <c r="D1477" s="118">
        <v>33</v>
      </c>
      <c r="E1477" s="113">
        <v>30480359</v>
      </c>
      <c r="F1477" s="100" t="s">
        <v>909</v>
      </c>
      <c r="G1477" s="109">
        <v>89910</v>
      </c>
      <c r="H1477" s="109">
        <v>89910</v>
      </c>
      <c r="I1477" s="109">
        <v>38652</v>
      </c>
      <c r="J1477" s="109">
        <v>180</v>
      </c>
      <c r="K1477" s="103" t="s">
        <v>588</v>
      </c>
    </row>
    <row r="1478" spans="2:11" s="86" customFormat="1" x14ac:dyDescent="0.25">
      <c r="B1478" s="96" t="s">
        <v>3986</v>
      </c>
      <c r="C1478" s="100" t="s">
        <v>815</v>
      </c>
      <c r="D1478" s="118">
        <v>33</v>
      </c>
      <c r="E1478" s="113">
        <v>30480360</v>
      </c>
      <c r="F1478" s="100" t="s">
        <v>910</v>
      </c>
      <c r="G1478" s="109">
        <v>89785.27</v>
      </c>
      <c r="H1478" s="109">
        <v>89785.27</v>
      </c>
      <c r="I1478" s="109">
        <v>14801</v>
      </c>
      <c r="J1478" s="109">
        <v>120</v>
      </c>
      <c r="K1478" s="103" t="s">
        <v>588</v>
      </c>
    </row>
    <row r="1479" spans="2:11" s="86" customFormat="1" x14ac:dyDescent="0.25">
      <c r="B1479" s="96" t="s">
        <v>3986</v>
      </c>
      <c r="C1479" s="100" t="s">
        <v>911</v>
      </c>
      <c r="D1479" s="118">
        <v>33</v>
      </c>
      <c r="E1479" s="113">
        <v>30480410</v>
      </c>
      <c r="F1479" s="100" t="s">
        <v>912</v>
      </c>
      <c r="G1479" s="109">
        <v>948301.77300000004</v>
      </c>
      <c r="H1479" s="109">
        <v>131654</v>
      </c>
      <c r="I1479" s="109">
        <v>98882</v>
      </c>
      <c r="J1479" s="109">
        <v>180</v>
      </c>
      <c r="K1479" s="103" t="s">
        <v>588</v>
      </c>
    </row>
    <row r="1480" spans="2:11" s="86" customFormat="1" x14ac:dyDescent="0.25">
      <c r="B1480" s="96" t="s">
        <v>3986</v>
      </c>
      <c r="C1480" s="100" t="s">
        <v>685</v>
      </c>
      <c r="D1480" s="118">
        <v>33</v>
      </c>
      <c r="E1480" s="113">
        <v>30480762</v>
      </c>
      <c r="F1480" s="100" t="s">
        <v>913</v>
      </c>
      <c r="G1480" s="109">
        <v>60349.362999999998</v>
      </c>
      <c r="H1480" s="109">
        <v>60349.362999999998</v>
      </c>
      <c r="I1480" s="109">
        <v>5714</v>
      </c>
      <c r="J1480" s="109">
        <v>150</v>
      </c>
      <c r="K1480" s="103" t="s">
        <v>588</v>
      </c>
    </row>
    <row r="1481" spans="2:11" s="86" customFormat="1" x14ac:dyDescent="0.25">
      <c r="B1481" s="96" t="s">
        <v>3986</v>
      </c>
      <c r="C1481" s="100" t="s">
        <v>685</v>
      </c>
      <c r="D1481" s="118">
        <v>33</v>
      </c>
      <c r="E1481" s="113">
        <v>30480780</v>
      </c>
      <c r="F1481" s="100" t="s">
        <v>914</v>
      </c>
      <c r="G1481" s="109">
        <v>60795.612999999998</v>
      </c>
      <c r="H1481" s="109">
        <v>60795.612999999998</v>
      </c>
      <c r="I1481" s="109">
        <v>5934</v>
      </c>
      <c r="J1481" s="109">
        <v>150</v>
      </c>
      <c r="K1481" s="103" t="s">
        <v>588</v>
      </c>
    </row>
    <row r="1482" spans="2:11" s="86" customFormat="1" x14ac:dyDescent="0.25">
      <c r="B1482" s="96" t="s">
        <v>3986</v>
      </c>
      <c r="C1482" s="100" t="s">
        <v>702</v>
      </c>
      <c r="D1482" s="118">
        <v>33</v>
      </c>
      <c r="E1482" s="113">
        <v>30480905</v>
      </c>
      <c r="F1482" s="100" t="s">
        <v>915</v>
      </c>
      <c r="G1482" s="109">
        <v>74242.28</v>
      </c>
      <c r="H1482" s="109">
        <v>74242.28</v>
      </c>
      <c r="I1482" s="109">
        <v>7563</v>
      </c>
      <c r="J1482" s="109">
        <v>90</v>
      </c>
      <c r="K1482" s="103" t="s">
        <v>588</v>
      </c>
    </row>
    <row r="1483" spans="2:11" s="86" customFormat="1" x14ac:dyDescent="0.25">
      <c r="B1483" s="96" t="s">
        <v>3986</v>
      </c>
      <c r="C1483" s="100" t="s">
        <v>730</v>
      </c>
      <c r="D1483" s="118">
        <v>33</v>
      </c>
      <c r="E1483" s="113">
        <v>30483385</v>
      </c>
      <c r="F1483" s="100" t="s">
        <v>916</v>
      </c>
      <c r="G1483" s="109">
        <v>93390</v>
      </c>
      <c r="H1483" s="109">
        <v>93390</v>
      </c>
      <c r="I1483" s="109">
        <v>68276</v>
      </c>
      <c r="J1483" s="109">
        <v>120</v>
      </c>
      <c r="K1483" s="103" t="s">
        <v>588</v>
      </c>
    </row>
    <row r="1484" spans="2:11" s="86" customFormat="1" x14ac:dyDescent="0.25">
      <c r="B1484" s="96" t="s">
        <v>3986</v>
      </c>
      <c r="C1484" s="100" t="s">
        <v>586</v>
      </c>
      <c r="D1484" s="118">
        <v>33</v>
      </c>
      <c r="E1484" s="113">
        <v>40000219</v>
      </c>
      <c r="F1484" s="100" t="s">
        <v>917</v>
      </c>
      <c r="G1484" s="109">
        <v>89909.01</v>
      </c>
      <c r="H1484" s="109">
        <v>89909.01</v>
      </c>
      <c r="I1484" s="109">
        <v>69113</v>
      </c>
      <c r="J1484" s="109">
        <v>90</v>
      </c>
      <c r="K1484" s="103" t="s">
        <v>588</v>
      </c>
    </row>
    <row r="1485" spans="2:11" s="86" customFormat="1" x14ac:dyDescent="0.25">
      <c r="B1485" s="96" t="s">
        <v>3986</v>
      </c>
      <c r="C1485" s="100" t="s">
        <v>586</v>
      </c>
      <c r="D1485" s="118">
        <v>33</v>
      </c>
      <c r="E1485" s="113">
        <v>40000221</v>
      </c>
      <c r="F1485" s="100" t="s">
        <v>918</v>
      </c>
      <c r="G1485" s="109">
        <v>63312.41</v>
      </c>
      <c r="H1485" s="109">
        <v>63312.41</v>
      </c>
      <c r="I1485" s="109">
        <v>34860</v>
      </c>
      <c r="J1485" s="109">
        <v>90</v>
      </c>
      <c r="K1485" s="103" t="s">
        <v>588</v>
      </c>
    </row>
    <row r="1486" spans="2:11" s="86" customFormat="1" x14ac:dyDescent="0.25">
      <c r="B1486" s="96" t="s">
        <v>3986</v>
      </c>
      <c r="C1486" s="100" t="s">
        <v>586</v>
      </c>
      <c r="D1486" s="118">
        <v>33</v>
      </c>
      <c r="E1486" s="113">
        <v>40000223</v>
      </c>
      <c r="F1486" s="100" t="s">
        <v>919</v>
      </c>
      <c r="G1486" s="109">
        <v>89909.01</v>
      </c>
      <c r="H1486" s="109">
        <v>89909.01</v>
      </c>
      <c r="I1486" s="109">
        <v>9001</v>
      </c>
      <c r="J1486" s="109">
        <v>90</v>
      </c>
      <c r="K1486" s="103" t="s">
        <v>588</v>
      </c>
    </row>
    <row r="1487" spans="2:11" s="86" customFormat="1" x14ac:dyDescent="0.25">
      <c r="B1487" s="96" t="s">
        <v>3986</v>
      </c>
      <c r="C1487" s="100" t="s">
        <v>593</v>
      </c>
      <c r="D1487" s="118">
        <v>33</v>
      </c>
      <c r="E1487" s="113">
        <v>40000781</v>
      </c>
      <c r="F1487" s="100" t="s">
        <v>920</v>
      </c>
      <c r="G1487" s="109">
        <v>75298</v>
      </c>
      <c r="H1487" s="109">
        <v>75298</v>
      </c>
      <c r="I1487" s="109">
        <v>58986</v>
      </c>
      <c r="J1487" s="109">
        <v>150</v>
      </c>
      <c r="K1487" s="103" t="s">
        <v>588</v>
      </c>
    </row>
    <row r="1488" spans="2:11" s="86" customFormat="1" x14ac:dyDescent="0.25">
      <c r="B1488" s="96" t="s">
        <v>3986</v>
      </c>
      <c r="C1488" s="100" t="s">
        <v>593</v>
      </c>
      <c r="D1488" s="118">
        <v>33</v>
      </c>
      <c r="E1488" s="113">
        <v>40000793</v>
      </c>
      <c r="F1488" s="100" t="s">
        <v>921</v>
      </c>
      <c r="G1488" s="109">
        <v>94038</v>
      </c>
      <c r="H1488" s="109">
        <v>94038</v>
      </c>
      <c r="I1488" s="109">
        <v>72915</v>
      </c>
      <c r="J1488" s="109">
        <v>150</v>
      </c>
      <c r="K1488" s="103" t="s">
        <v>588</v>
      </c>
    </row>
    <row r="1489" spans="2:11" s="86" customFormat="1" x14ac:dyDescent="0.25">
      <c r="B1489" s="96" t="s">
        <v>3986</v>
      </c>
      <c r="C1489" s="100" t="s">
        <v>593</v>
      </c>
      <c r="D1489" s="118">
        <v>33</v>
      </c>
      <c r="E1489" s="113">
        <v>40000859</v>
      </c>
      <c r="F1489" s="100" t="s">
        <v>922</v>
      </c>
      <c r="G1489" s="109">
        <v>92458</v>
      </c>
      <c r="H1489" s="109">
        <v>92458</v>
      </c>
      <c r="I1489" s="109">
        <v>26811</v>
      </c>
      <c r="J1489" s="109">
        <v>150</v>
      </c>
      <c r="K1489" s="103" t="s">
        <v>588</v>
      </c>
    </row>
    <row r="1490" spans="2:11" s="86" customFormat="1" x14ac:dyDescent="0.25">
      <c r="B1490" s="96" t="s">
        <v>3986</v>
      </c>
      <c r="C1490" s="100" t="s">
        <v>593</v>
      </c>
      <c r="D1490" s="118">
        <v>33</v>
      </c>
      <c r="E1490" s="113">
        <v>40000861</v>
      </c>
      <c r="F1490" s="100" t="s">
        <v>923</v>
      </c>
      <c r="G1490" s="109">
        <v>94038</v>
      </c>
      <c r="H1490" s="109">
        <v>94038</v>
      </c>
      <c r="I1490" s="109">
        <v>4228</v>
      </c>
      <c r="J1490" s="109">
        <v>150</v>
      </c>
      <c r="K1490" s="103" t="s">
        <v>588</v>
      </c>
    </row>
    <row r="1491" spans="2:11" s="86" customFormat="1" x14ac:dyDescent="0.25">
      <c r="B1491" s="96" t="s">
        <v>3986</v>
      </c>
      <c r="C1491" s="100" t="s">
        <v>593</v>
      </c>
      <c r="D1491" s="118">
        <v>33</v>
      </c>
      <c r="E1491" s="113">
        <v>40000866</v>
      </c>
      <c r="F1491" s="100" t="s">
        <v>924</v>
      </c>
      <c r="G1491" s="109">
        <v>25430</v>
      </c>
      <c r="H1491" s="109">
        <v>25430</v>
      </c>
      <c r="I1491" s="109">
        <v>14438</v>
      </c>
      <c r="J1491" s="109">
        <v>150</v>
      </c>
      <c r="K1491" s="103" t="s">
        <v>588</v>
      </c>
    </row>
    <row r="1492" spans="2:11" s="86" customFormat="1" x14ac:dyDescent="0.25">
      <c r="B1492" s="96" t="s">
        <v>3986</v>
      </c>
      <c r="C1492" s="100" t="s">
        <v>593</v>
      </c>
      <c r="D1492" s="118">
        <v>33</v>
      </c>
      <c r="E1492" s="113">
        <v>40000869</v>
      </c>
      <c r="F1492" s="100" t="s">
        <v>925</v>
      </c>
      <c r="G1492" s="109">
        <v>90878</v>
      </c>
      <c r="H1492" s="109">
        <v>90878</v>
      </c>
      <c r="I1492" s="109">
        <v>61087</v>
      </c>
      <c r="J1492" s="109">
        <v>150</v>
      </c>
      <c r="K1492" s="103" t="s">
        <v>588</v>
      </c>
    </row>
    <row r="1493" spans="2:11" s="86" customFormat="1" x14ac:dyDescent="0.25">
      <c r="B1493" s="96" t="s">
        <v>3986</v>
      </c>
      <c r="C1493" s="100" t="s">
        <v>593</v>
      </c>
      <c r="D1493" s="118">
        <v>33</v>
      </c>
      <c r="E1493" s="113">
        <v>40000870</v>
      </c>
      <c r="F1493" s="100" t="s">
        <v>926</v>
      </c>
      <c r="G1493" s="109">
        <v>28701</v>
      </c>
      <c r="H1493" s="109">
        <v>28701</v>
      </c>
      <c r="I1493" s="109">
        <v>11184</v>
      </c>
      <c r="J1493" s="109">
        <v>150</v>
      </c>
      <c r="K1493" s="103" t="s">
        <v>588</v>
      </c>
    </row>
    <row r="1494" spans="2:11" s="86" customFormat="1" x14ac:dyDescent="0.25">
      <c r="B1494" s="96" t="s">
        <v>3986</v>
      </c>
      <c r="C1494" s="100" t="s">
        <v>643</v>
      </c>
      <c r="D1494" s="118">
        <v>33</v>
      </c>
      <c r="E1494" s="113">
        <v>40001092</v>
      </c>
      <c r="F1494" s="100" t="s">
        <v>927</v>
      </c>
      <c r="G1494" s="109">
        <v>85637</v>
      </c>
      <c r="H1494" s="109">
        <v>85637</v>
      </c>
      <c r="I1494" s="109">
        <v>17626</v>
      </c>
      <c r="J1494" s="109">
        <v>180</v>
      </c>
      <c r="K1494" s="103" t="s">
        <v>588</v>
      </c>
    </row>
    <row r="1495" spans="2:11" s="86" customFormat="1" x14ac:dyDescent="0.25">
      <c r="B1495" s="96" t="s">
        <v>3986</v>
      </c>
      <c r="C1495" s="100" t="s">
        <v>928</v>
      </c>
      <c r="D1495" s="118">
        <v>33</v>
      </c>
      <c r="E1495" s="113">
        <v>40001097</v>
      </c>
      <c r="F1495" s="100" t="s">
        <v>929</v>
      </c>
      <c r="G1495" s="109">
        <v>45000</v>
      </c>
      <c r="H1495" s="109">
        <v>45000</v>
      </c>
      <c r="I1495" s="109">
        <v>13575</v>
      </c>
      <c r="J1495" s="109">
        <v>180</v>
      </c>
      <c r="K1495" s="103" t="s">
        <v>588</v>
      </c>
    </row>
    <row r="1496" spans="2:11" s="86" customFormat="1" x14ac:dyDescent="0.25">
      <c r="B1496" s="96" t="s">
        <v>3986</v>
      </c>
      <c r="C1496" s="100" t="s">
        <v>648</v>
      </c>
      <c r="D1496" s="118">
        <v>33</v>
      </c>
      <c r="E1496" s="113">
        <v>40001116</v>
      </c>
      <c r="F1496" s="100" t="s">
        <v>930</v>
      </c>
      <c r="G1496" s="109">
        <v>60000</v>
      </c>
      <c r="H1496" s="109">
        <v>60000</v>
      </c>
      <c r="I1496" s="109">
        <v>8379</v>
      </c>
      <c r="J1496" s="109">
        <v>180</v>
      </c>
      <c r="K1496" s="103" t="s">
        <v>588</v>
      </c>
    </row>
    <row r="1497" spans="2:11" s="86" customFormat="1" x14ac:dyDescent="0.25">
      <c r="B1497" s="96" t="s">
        <v>3986</v>
      </c>
      <c r="C1497" s="100" t="s">
        <v>648</v>
      </c>
      <c r="D1497" s="118">
        <v>33</v>
      </c>
      <c r="E1497" s="113">
        <v>40001124</v>
      </c>
      <c r="F1497" s="100" t="s">
        <v>931</v>
      </c>
      <c r="G1497" s="109">
        <v>93216</v>
      </c>
      <c r="H1497" s="109">
        <v>93216</v>
      </c>
      <c r="I1497" s="109">
        <v>48637</v>
      </c>
      <c r="J1497" s="109">
        <v>180</v>
      </c>
      <c r="K1497" s="103" t="s">
        <v>588</v>
      </c>
    </row>
    <row r="1498" spans="2:11" s="86" customFormat="1" x14ac:dyDescent="0.25">
      <c r="B1498" s="96" t="s">
        <v>3986</v>
      </c>
      <c r="C1498" s="100" t="s">
        <v>648</v>
      </c>
      <c r="D1498" s="118">
        <v>33</v>
      </c>
      <c r="E1498" s="113">
        <v>40001136</v>
      </c>
      <c r="F1498" s="100" t="s">
        <v>932</v>
      </c>
      <c r="G1498" s="109">
        <v>87525</v>
      </c>
      <c r="H1498" s="109">
        <v>87525</v>
      </c>
      <c r="I1498" s="109">
        <v>8245</v>
      </c>
      <c r="J1498" s="109">
        <v>180</v>
      </c>
      <c r="K1498" s="103" t="s">
        <v>588</v>
      </c>
    </row>
    <row r="1499" spans="2:11" s="86" customFormat="1" x14ac:dyDescent="0.25">
      <c r="B1499" s="96" t="s">
        <v>3986</v>
      </c>
      <c r="C1499" s="100" t="s">
        <v>648</v>
      </c>
      <c r="D1499" s="118">
        <v>33</v>
      </c>
      <c r="E1499" s="113">
        <v>40001137</v>
      </c>
      <c r="F1499" s="100" t="s">
        <v>933</v>
      </c>
      <c r="G1499" s="109">
        <v>93458</v>
      </c>
      <c r="H1499" s="109">
        <v>93458</v>
      </c>
      <c r="I1499" s="109">
        <v>62429</v>
      </c>
      <c r="J1499" s="109">
        <v>180</v>
      </c>
      <c r="K1499" s="103" t="s">
        <v>588</v>
      </c>
    </row>
    <row r="1500" spans="2:11" s="86" customFormat="1" x14ac:dyDescent="0.25">
      <c r="B1500" s="96" t="s">
        <v>3986</v>
      </c>
      <c r="C1500" s="100" t="s">
        <v>815</v>
      </c>
      <c r="D1500" s="118">
        <v>33</v>
      </c>
      <c r="E1500" s="113">
        <v>40001224</v>
      </c>
      <c r="F1500" s="100" t="s">
        <v>934</v>
      </c>
      <c r="G1500" s="109">
        <v>32606</v>
      </c>
      <c r="H1500" s="109">
        <v>32606</v>
      </c>
      <c r="I1500" s="109">
        <v>15678</v>
      </c>
      <c r="J1500" s="109">
        <v>90</v>
      </c>
      <c r="K1500" s="103" t="s">
        <v>588</v>
      </c>
    </row>
    <row r="1501" spans="2:11" s="86" customFormat="1" x14ac:dyDescent="0.25">
      <c r="B1501" s="96" t="s">
        <v>3986</v>
      </c>
      <c r="C1501" s="100" t="s">
        <v>902</v>
      </c>
      <c r="D1501" s="118">
        <v>33</v>
      </c>
      <c r="E1501" s="113">
        <v>40001403</v>
      </c>
      <c r="F1501" s="100" t="s">
        <v>935</v>
      </c>
      <c r="G1501" s="109">
        <v>91533</v>
      </c>
      <c r="H1501" s="109">
        <v>91533</v>
      </c>
      <c r="I1501" s="109">
        <v>73472</v>
      </c>
      <c r="J1501" s="109">
        <v>90</v>
      </c>
      <c r="K1501" s="103" t="s">
        <v>588</v>
      </c>
    </row>
    <row r="1502" spans="2:11" s="86" customFormat="1" x14ac:dyDescent="0.25">
      <c r="B1502" s="96" t="s">
        <v>3986</v>
      </c>
      <c r="C1502" s="100" t="s">
        <v>895</v>
      </c>
      <c r="D1502" s="118">
        <v>33</v>
      </c>
      <c r="E1502" s="113">
        <v>40001430</v>
      </c>
      <c r="F1502" s="100" t="s">
        <v>936</v>
      </c>
      <c r="G1502" s="109">
        <v>69557</v>
      </c>
      <c r="H1502" s="109">
        <v>69557</v>
      </c>
      <c r="I1502" s="109">
        <v>47582</v>
      </c>
      <c r="J1502" s="109">
        <v>90</v>
      </c>
      <c r="K1502" s="103" t="s">
        <v>588</v>
      </c>
    </row>
    <row r="1503" spans="2:11" s="86" customFormat="1" x14ac:dyDescent="0.25">
      <c r="B1503" s="96" t="s">
        <v>3986</v>
      </c>
      <c r="C1503" s="100" t="s">
        <v>895</v>
      </c>
      <c r="D1503" s="118">
        <v>33</v>
      </c>
      <c r="E1503" s="113">
        <v>40001437</v>
      </c>
      <c r="F1503" s="100" t="s">
        <v>937</v>
      </c>
      <c r="G1503" s="109">
        <v>62120</v>
      </c>
      <c r="H1503" s="109">
        <v>62120</v>
      </c>
      <c r="I1503" s="109">
        <v>36360</v>
      </c>
      <c r="J1503" s="109">
        <v>90</v>
      </c>
      <c r="K1503" s="103" t="s">
        <v>588</v>
      </c>
    </row>
    <row r="1504" spans="2:11" s="86" customFormat="1" x14ac:dyDescent="0.25">
      <c r="B1504" s="96" t="s">
        <v>3986</v>
      </c>
      <c r="C1504" s="100" t="s">
        <v>593</v>
      </c>
      <c r="D1504" s="118">
        <v>33</v>
      </c>
      <c r="E1504" s="113">
        <v>40001463</v>
      </c>
      <c r="F1504" s="100" t="s">
        <v>938</v>
      </c>
      <c r="G1504" s="109">
        <v>26318</v>
      </c>
      <c r="H1504" s="109">
        <v>26318</v>
      </c>
      <c r="I1504" s="109">
        <v>8121</v>
      </c>
      <c r="J1504" s="109">
        <v>150</v>
      </c>
      <c r="K1504" s="103" t="s">
        <v>588</v>
      </c>
    </row>
    <row r="1505" spans="2:11" s="86" customFormat="1" x14ac:dyDescent="0.25">
      <c r="B1505" s="96" t="s">
        <v>3986</v>
      </c>
      <c r="C1505" s="100" t="s">
        <v>593</v>
      </c>
      <c r="D1505" s="118">
        <v>33</v>
      </c>
      <c r="E1505" s="113">
        <v>40001466</v>
      </c>
      <c r="F1505" s="100" t="s">
        <v>939</v>
      </c>
      <c r="G1505" s="109">
        <v>94038</v>
      </c>
      <c r="H1505" s="109">
        <v>94038</v>
      </c>
      <c r="I1505" s="109">
        <v>16072</v>
      </c>
      <c r="J1505" s="109">
        <v>150</v>
      </c>
      <c r="K1505" s="103" t="s">
        <v>588</v>
      </c>
    </row>
    <row r="1506" spans="2:11" s="86" customFormat="1" x14ac:dyDescent="0.25">
      <c r="B1506" s="96" t="s">
        <v>3986</v>
      </c>
      <c r="C1506" s="100" t="s">
        <v>593</v>
      </c>
      <c r="D1506" s="118">
        <v>33</v>
      </c>
      <c r="E1506" s="113">
        <v>40001481</v>
      </c>
      <c r="F1506" s="100" t="s">
        <v>940</v>
      </c>
      <c r="G1506" s="109">
        <v>80466</v>
      </c>
      <c r="H1506" s="109">
        <v>80466</v>
      </c>
      <c r="I1506" s="109">
        <v>51979</v>
      </c>
      <c r="J1506" s="109">
        <v>150</v>
      </c>
      <c r="K1506" s="103" t="s">
        <v>588</v>
      </c>
    </row>
    <row r="1507" spans="2:11" s="86" customFormat="1" x14ac:dyDescent="0.25">
      <c r="B1507" s="96" t="s">
        <v>3986</v>
      </c>
      <c r="C1507" s="100" t="s">
        <v>593</v>
      </c>
      <c r="D1507" s="118">
        <v>33</v>
      </c>
      <c r="E1507" s="113">
        <v>40001483</v>
      </c>
      <c r="F1507" s="100" t="s">
        <v>941</v>
      </c>
      <c r="G1507" s="109">
        <v>57934</v>
      </c>
      <c r="H1507" s="109">
        <v>57934</v>
      </c>
      <c r="I1507" s="109">
        <v>38683</v>
      </c>
      <c r="J1507" s="109">
        <v>150</v>
      </c>
      <c r="K1507" s="103" t="s">
        <v>588</v>
      </c>
    </row>
    <row r="1508" spans="2:11" s="86" customFormat="1" x14ac:dyDescent="0.25">
      <c r="B1508" s="96" t="s">
        <v>3986</v>
      </c>
      <c r="C1508" s="100" t="s">
        <v>692</v>
      </c>
      <c r="D1508" s="118">
        <v>33</v>
      </c>
      <c r="E1508" s="113">
        <v>40001486</v>
      </c>
      <c r="F1508" s="100" t="s">
        <v>942</v>
      </c>
      <c r="G1508" s="109">
        <v>92435</v>
      </c>
      <c r="H1508" s="109">
        <v>68378</v>
      </c>
      <c r="I1508" s="109">
        <v>81637</v>
      </c>
      <c r="J1508" s="109">
        <v>180</v>
      </c>
      <c r="K1508" s="103" t="s">
        <v>588</v>
      </c>
    </row>
    <row r="1509" spans="2:11" s="86" customFormat="1" x14ac:dyDescent="0.25">
      <c r="B1509" s="96" t="s">
        <v>3986</v>
      </c>
      <c r="C1509" s="100" t="s">
        <v>618</v>
      </c>
      <c r="D1509" s="118">
        <v>33</v>
      </c>
      <c r="E1509" s="113">
        <v>40001491</v>
      </c>
      <c r="F1509" s="100" t="s">
        <v>943</v>
      </c>
      <c r="G1509" s="109">
        <v>91036</v>
      </c>
      <c r="H1509" s="109">
        <v>91036</v>
      </c>
      <c r="I1509" s="109">
        <v>73482</v>
      </c>
      <c r="J1509" s="109">
        <v>120</v>
      </c>
      <c r="K1509" s="103" t="s">
        <v>588</v>
      </c>
    </row>
    <row r="1510" spans="2:11" s="86" customFormat="1" x14ac:dyDescent="0.25">
      <c r="B1510" s="96" t="s">
        <v>3986</v>
      </c>
      <c r="C1510" s="100" t="s">
        <v>618</v>
      </c>
      <c r="D1510" s="118">
        <v>33</v>
      </c>
      <c r="E1510" s="113">
        <v>40001496</v>
      </c>
      <c r="F1510" s="100" t="s">
        <v>944</v>
      </c>
      <c r="G1510" s="109">
        <v>27711</v>
      </c>
      <c r="H1510" s="109">
        <v>27711</v>
      </c>
      <c r="I1510" s="109">
        <v>2754</v>
      </c>
      <c r="J1510" s="109">
        <v>120</v>
      </c>
      <c r="K1510" s="103" t="s">
        <v>588</v>
      </c>
    </row>
    <row r="1511" spans="2:11" s="86" customFormat="1" x14ac:dyDescent="0.25">
      <c r="B1511" s="96" t="s">
        <v>3986</v>
      </c>
      <c r="C1511" s="100" t="s">
        <v>730</v>
      </c>
      <c r="D1511" s="118">
        <v>33</v>
      </c>
      <c r="E1511" s="113">
        <v>40001517</v>
      </c>
      <c r="F1511" s="100" t="s">
        <v>945</v>
      </c>
      <c r="G1511" s="109">
        <v>59180</v>
      </c>
      <c r="H1511" s="109">
        <v>59180</v>
      </c>
      <c r="I1511" s="109">
        <v>7172</v>
      </c>
      <c r="J1511" s="109">
        <v>120</v>
      </c>
      <c r="K1511" s="103" t="s">
        <v>588</v>
      </c>
    </row>
    <row r="1512" spans="2:11" s="86" customFormat="1" x14ac:dyDescent="0.25">
      <c r="B1512" s="96" t="s">
        <v>3986</v>
      </c>
      <c r="C1512" s="100" t="s">
        <v>730</v>
      </c>
      <c r="D1512" s="118">
        <v>33</v>
      </c>
      <c r="E1512" s="113">
        <v>40001526</v>
      </c>
      <c r="F1512" s="100" t="s">
        <v>946</v>
      </c>
      <c r="G1512" s="109">
        <v>57332</v>
      </c>
      <c r="H1512" s="109">
        <v>57332</v>
      </c>
      <c r="I1512" s="109">
        <v>3633</v>
      </c>
      <c r="J1512" s="109">
        <v>120</v>
      </c>
      <c r="K1512" s="103" t="s">
        <v>588</v>
      </c>
    </row>
    <row r="1513" spans="2:11" s="86" customFormat="1" x14ac:dyDescent="0.25">
      <c r="B1513" s="96" t="s">
        <v>3986</v>
      </c>
      <c r="C1513" s="100" t="s">
        <v>730</v>
      </c>
      <c r="D1513" s="118">
        <v>33</v>
      </c>
      <c r="E1513" s="113">
        <v>40001529</v>
      </c>
      <c r="F1513" s="100" t="s">
        <v>947</v>
      </c>
      <c r="G1513" s="109">
        <v>41598</v>
      </c>
      <c r="H1513" s="109">
        <v>41598</v>
      </c>
      <c r="I1513" s="109">
        <v>6516</v>
      </c>
      <c r="J1513" s="109">
        <v>120</v>
      </c>
      <c r="K1513" s="103" t="s">
        <v>588</v>
      </c>
    </row>
    <row r="1514" spans="2:11" s="86" customFormat="1" x14ac:dyDescent="0.25">
      <c r="B1514" s="96" t="s">
        <v>3986</v>
      </c>
      <c r="C1514" s="100" t="s">
        <v>730</v>
      </c>
      <c r="D1514" s="118">
        <v>33</v>
      </c>
      <c r="E1514" s="113">
        <v>40001532</v>
      </c>
      <c r="F1514" s="100" t="s">
        <v>948</v>
      </c>
      <c r="G1514" s="109">
        <v>44514</v>
      </c>
      <c r="H1514" s="109">
        <v>44514</v>
      </c>
      <c r="I1514" s="109">
        <v>7209</v>
      </c>
      <c r="J1514" s="109">
        <v>120</v>
      </c>
      <c r="K1514" s="103" t="s">
        <v>588</v>
      </c>
    </row>
    <row r="1515" spans="2:11" s="86" customFormat="1" x14ac:dyDescent="0.25">
      <c r="B1515" s="96" t="s">
        <v>3986</v>
      </c>
      <c r="C1515" s="100" t="s">
        <v>655</v>
      </c>
      <c r="D1515" s="118">
        <v>33</v>
      </c>
      <c r="E1515" s="113">
        <v>40001536</v>
      </c>
      <c r="F1515" s="100" t="s">
        <v>949</v>
      </c>
      <c r="G1515" s="109">
        <v>92386</v>
      </c>
      <c r="H1515" s="109">
        <v>92386</v>
      </c>
      <c r="I1515" s="109">
        <v>78527</v>
      </c>
      <c r="J1515" s="109">
        <v>150</v>
      </c>
      <c r="K1515" s="103" t="s">
        <v>588</v>
      </c>
    </row>
    <row r="1516" spans="2:11" s="86" customFormat="1" x14ac:dyDescent="0.25">
      <c r="B1516" s="96" t="s">
        <v>3986</v>
      </c>
      <c r="C1516" s="100" t="s">
        <v>655</v>
      </c>
      <c r="D1516" s="118">
        <v>33</v>
      </c>
      <c r="E1516" s="113">
        <v>40001537</v>
      </c>
      <c r="F1516" s="100" t="s">
        <v>950</v>
      </c>
      <c r="G1516" s="109">
        <v>92142</v>
      </c>
      <c r="H1516" s="109">
        <v>92142</v>
      </c>
      <c r="I1516" s="109">
        <v>78318</v>
      </c>
      <c r="J1516" s="109">
        <v>150</v>
      </c>
      <c r="K1516" s="103" t="s">
        <v>588</v>
      </c>
    </row>
    <row r="1517" spans="2:11" s="86" customFormat="1" x14ac:dyDescent="0.25">
      <c r="B1517" s="96" t="s">
        <v>3986</v>
      </c>
      <c r="C1517" s="100" t="s">
        <v>655</v>
      </c>
      <c r="D1517" s="118">
        <v>33</v>
      </c>
      <c r="E1517" s="113">
        <v>40001538</v>
      </c>
      <c r="F1517" s="100" t="s">
        <v>951</v>
      </c>
      <c r="G1517" s="109">
        <v>91901</v>
      </c>
      <c r="H1517" s="109">
        <v>91901</v>
      </c>
      <c r="I1517" s="109">
        <v>78114</v>
      </c>
      <c r="J1517" s="109">
        <v>150</v>
      </c>
      <c r="K1517" s="103" t="s">
        <v>588</v>
      </c>
    </row>
    <row r="1518" spans="2:11" s="86" customFormat="1" x14ac:dyDescent="0.25">
      <c r="B1518" s="96" t="s">
        <v>3986</v>
      </c>
      <c r="C1518" s="100" t="s">
        <v>655</v>
      </c>
      <c r="D1518" s="118">
        <v>33</v>
      </c>
      <c r="E1518" s="113">
        <v>40001541</v>
      </c>
      <c r="F1518" s="100" t="s">
        <v>952</v>
      </c>
      <c r="G1518" s="109">
        <v>86778</v>
      </c>
      <c r="H1518" s="109">
        <v>86778</v>
      </c>
      <c r="I1518" s="109">
        <v>78100</v>
      </c>
      <c r="J1518" s="109">
        <v>150</v>
      </c>
      <c r="K1518" s="103" t="s">
        <v>588</v>
      </c>
    </row>
    <row r="1519" spans="2:11" s="86" customFormat="1" x14ac:dyDescent="0.25">
      <c r="B1519" s="96" t="s">
        <v>3986</v>
      </c>
      <c r="C1519" s="100" t="s">
        <v>655</v>
      </c>
      <c r="D1519" s="118">
        <v>33</v>
      </c>
      <c r="E1519" s="113">
        <v>40001542</v>
      </c>
      <c r="F1519" s="100" t="s">
        <v>953</v>
      </c>
      <c r="G1519" s="109">
        <v>54095</v>
      </c>
      <c r="H1519" s="109">
        <v>54095</v>
      </c>
      <c r="I1519" s="109">
        <v>45980</v>
      </c>
      <c r="J1519" s="109">
        <v>150</v>
      </c>
      <c r="K1519" s="103" t="s">
        <v>588</v>
      </c>
    </row>
    <row r="1520" spans="2:11" s="86" customFormat="1" x14ac:dyDescent="0.25">
      <c r="B1520" s="96" t="s">
        <v>3986</v>
      </c>
      <c r="C1520" s="100" t="s">
        <v>692</v>
      </c>
      <c r="D1520" s="118">
        <v>33</v>
      </c>
      <c r="E1520" s="113">
        <v>40001547</v>
      </c>
      <c r="F1520" s="100" t="s">
        <v>954</v>
      </c>
      <c r="G1520" s="109">
        <v>90016</v>
      </c>
      <c r="H1520" s="109">
        <v>64900</v>
      </c>
      <c r="I1520" s="109">
        <v>68658</v>
      </c>
      <c r="J1520" s="109">
        <v>180</v>
      </c>
      <c r="K1520" s="103" t="s">
        <v>588</v>
      </c>
    </row>
    <row r="1521" spans="2:11" s="86" customFormat="1" x14ac:dyDescent="0.25">
      <c r="B1521" s="96" t="s">
        <v>3986</v>
      </c>
      <c r="C1521" s="100" t="s">
        <v>730</v>
      </c>
      <c r="D1521" s="118">
        <v>33</v>
      </c>
      <c r="E1521" s="113">
        <v>40001563</v>
      </c>
      <c r="F1521" s="100" t="s">
        <v>955</v>
      </c>
      <c r="G1521" s="109">
        <v>93390</v>
      </c>
      <c r="H1521" s="109">
        <v>93390</v>
      </c>
      <c r="I1521" s="109">
        <v>75436</v>
      </c>
      <c r="J1521" s="109">
        <v>120</v>
      </c>
      <c r="K1521" s="103" t="s">
        <v>588</v>
      </c>
    </row>
    <row r="1522" spans="2:11" s="86" customFormat="1" x14ac:dyDescent="0.25">
      <c r="B1522" s="96" t="s">
        <v>3986</v>
      </c>
      <c r="C1522" s="100" t="s">
        <v>956</v>
      </c>
      <c r="D1522" s="118">
        <v>33</v>
      </c>
      <c r="E1522" s="113">
        <v>40001565</v>
      </c>
      <c r="F1522" s="100" t="s">
        <v>957</v>
      </c>
      <c r="G1522" s="109">
        <v>36744</v>
      </c>
      <c r="H1522" s="109">
        <v>36744</v>
      </c>
      <c r="I1522" s="109">
        <v>21051</v>
      </c>
      <c r="J1522" s="109">
        <v>90</v>
      </c>
      <c r="K1522" s="103" t="s">
        <v>588</v>
      </c>
    </row>
    <row r="1523" spans="2:11" s="86" customFormat="1" x14ac:dyDescent="0.25">
      <c r="B1523" s="96" t="s">
        <v>3986</v>
      </c>
      <c r="C1523" s="100" t="s">
        <v>593</v>
      </c>
      <c r="D1523" s="118">
        <v>33</v>
      </c>
      <c r="E1523" s="113">
        <v>40001568</v>
      </c>
      <c r="F1523" s="100" t="s">
        <v>958</v>
      </c>
      <c r="G1523" s="109">
        <v>65013</v>
      </c>
      <c r="H1523" s="109">
        <v>65013</v>
      </c>
      <c r="I1523" s="109">
        <v>26922</v>
      </c>
      <c r="J1523" s="109">
        <v>150</v>
      </c>
      <c r="K1523" s="103" t="s">
        <v>588</v>
      </c>
    </row>
    <row r="1524" spans="2:11" s="86" customFormat="1" x14ac:dyDescent="0.25">
      <c r="B1524" s="96" t="s">
        <v>3986</v>
      </c>
      <c r="C1524" s="100" t="s">
        <v>655</v>
      </c>
      <c r="D1524" s="118">
        <v>33</v>
      </c>
      <c r="E1524" s="113">
        <v>40001588</v>
      </c>
      <c r="F1524" s="100" t="s">
        <v>959</v>
      </c>
      <c r="G1524" s="109">
        <v>91558</v>
      </c>
      <c r="H1524" s="109">
        <v>91558</v>
      </c>
      <c r="I1524" s="109">
        <v>82399</v>
      </c>
      <c r="J1524" s="109">
        <v>150</v>
      </c>
      <c r="K1524" s="103" t="s">
        <v>588</v>
      </c>
    </row>
    <row r="1525" spans="2:11" s="86" customFormat="1" x14ac:dyDescent="0.25">
      <c r="B1525" s="96" t="s">
        <v>3986</v>
      </c>
      <c r="C1525" s="100" t="s">
        <v>655</v>
      </c>
      <c r="D1525" s="118">
        <v>33</v>
      </c>
      <c r="E1525" s="113">
        <v>40001592</v>
      </c>
      <c r="F1525" s="100" t="s">
        <v>960</v>
      </c>
      <c r="G1525" s="109">
        <v>68104</v>
      </c>
      <c r="H1525" s="109">
        <v>68104</v>
      </c>
      <c r="I1525" s="109">
        <v>56474</v>
      </c>
      <c r="J1525" s="109">
        <v>90</v>
      </c>
      <c r="K1525" s="103" t="s">
        <v>588</v>
      </c>
    </row>
    <row r="1526" spans="2:11" s="86" customFormat="1" x14ac:dyDescent="0.25">
      <c r="B1526" s="96" t="s">
        <v>3986</v>
      </c>
      <c r="C1526" s="100" t="s">
        <v>655</v>
      </c>
      <c r="D1526" s="118">
        <v>33</v>
      </c>
      <c r="E1526" s="113">
        <v>40001593</v>
      </c>
      <c r="F1526" s="100" t="s">
        <v>961</v>
      </c>
      <c r="G1526" s="109">
        <v>75098</v>
      </c>
      <c r="H1526" s="109">
        <v>75098</v>
      </c>
      <c r="I1526" s="109">
        <v>2807</v>
      </c>
      <c r="J1526" s="109">
        <v>150</v>
      </c>
      <c r="K1526" s="103" t="s">
        <v>588</v>
      </c>
    </row>
    <row r="1527" spans="2:11" s="86" customFormat="1" x14ac:dyDescent="0.25">
      <c r="B1527" s="96" t="s">
        <v>3986</v>
      </c>
      <c r="C1527" s="100" t="s">
        <v>730</v>
      </c>
      <c r="D1527" s="118">
        <v>33</v>
      </c>
      <c r="E1527" s="113">
        <v>40001602</v>
      </c>
      <c r="F1527" s="100" t="s">
        <v>962</v>
      </c>
      <c r="G1527" s="109">
        <v>93390</v>
      </c>
      <c r="H1527" s="109">
        <v>93390</v>
      </c>
      <c r="I1527" s="109">
        <v>61854</v>
      </c>
      <c r="J1527" s="109">
        <v>120</v>
      </c>
      <c r="K1527" s="103" t="s">
        <v>588</v>
      </c>
    </row>
    <row r="1528" spans="2:11" s="86" customFormat="1" x14ac:dyDescent="0.25">
      <c r="B1528" s="96" t="s">
        <v>3986</v>
      </c>
      <c r="C1528" s="100" t="s">
        <v>815</v>
      </c>
      <c r="D1528" s="118">
        <v>33</v>
      </c>
      <c r="E1528" s="113">
        <v>40001603</v>
      </c>
      <c r="F1528" s="100" t="s">
        <v>963</v>
      </c>
      <c r="G1528" s="109">
        <v>64146</v>
      </c>
      <c r="H1528" s="109">
        <v>64146</v>
      </c>
      <c r="I1528" s="109">
        <v>64117</v>
      </c>
      <c r="J1528" s="109">
        <v>90</v>
      </c>
      <c r="K1528" s="103" t="s">
        <v>588</v>
      </c>
    </row>
    <row r="1529" spans="2:11" s="86" customFormat="1" x14ac:dyDescent="0.25">
      <c r="B1529" s="96" t="s">
        <v>3986</v>
      </c>
      <c r="C1529" s="100" t="s">
        <v>730</v>
      </c>
      <c r="D1529" s="118">
        <v>33</v>
      </c>
      <c r="E1529" s="113">
        <v>40001605</v>
      </c>
      <c r="F1529" s="100" t="s">
        <v>964</v>
      </c>
      <c r="G1529" s="109">
        <v>93390</v>
      </c>
      <c r="H1529" s="109">
        <v>93390</v>
      </c>
      <c r="I1529" s="109">
        <v>88775</v>
      </c>
      <c r="J1529" s="109">
        <v>120</v>
      </c>
      <c r="K1529" s="103" t="s">
        <v>588</v>
      </c>
    </row>
    <row r="1530" spans="2:11" s="86" customFormat="1" x14ac:dyDescent="0.25">
      <c r="B1530" s="96" t="s">
        <v>3986</v>
      </c>
      <c r="C1530" s="100" t="s">
        <v>692</v>
      </c>
      <c r="D1530" s="118">
        <v>33</v>
      </c>
      <c r="E1530" s="113">
        <v>40001612</v>
      </c>
      <c r="F1530" s="100" t="s">
        <v>965</v>
      </c>
      <c r="G1530" s="109">
        <v>85336</v>
      </c>
      <c r="H1530" s="109">
        <v>61526</v>
      </c>
      <c r="I1530" s="109">
        <v>65006</v>
      </c>
      <c r="J1530" s="109">
        <v>180</v>
      </c>
      <c r="K1530" s="103" t="s">
        <v>588</v>
      </c>
    </row>
    <row r="1531" spans="2:11" s="86" customFormat="1" x14ac:dyDescent="0.25">
      <c r="B1531" s="96" t="s">
        <v>3986</v>
      </c>
      <c r="C1531" s="100" t="s">
        <v>842</v>
      </c>
      <c r="D1531" s="118">
        <v>33</v>
      </c>
      <c r="E1531" s="113">
        <v>40001613</v>
      </c>
      <c r="F1531" s="100" t="s">
        <v>966</v>
      </c>
      <c r="G1531" s="109">
        <v>37150</v>
      </c>
      <c r="H1531" s="109">
        <v>37150</v>
      </c>
      <c r="I1531" s="109">
        <v>15694</v>
      </c>
      <c r="J1531" s="109">
        <v>90</v>
      </c>
      <c r="K1531" s="103" t="s">
        <v>588</v>
      </c>
    </row>
    <row r="1532" spans="2:11" s="86" customFormat="1" x14ac:dyDescent="0.25">
      <c r="B1532" s="96" t="s">
        <v>3986</v>
      </c>
      <c r="C1532" s="100" t="s">
        <v>692</v>
      </c>
      <c r="D1532" s="118">
        <v>33</v>
      </c>
      <c r="E1532" s="113">
        <v>40001614</v>
      </c>
      <c r="F1532" s="100" t="s">
        <v>967</v>
      </c>
      <c r="G1532" s="109">
        <v>92453</v>
      </c>
      <c r="H1532" s="109">
        <v>92453</v>
      </c>
      <c r="I1532" s="109">
        <v>71918</v>
      </c>
      <c r="J1532" s="109">
        <v>120</v>
      </c>
      <c r="K1532" s="103" t="s">
        <v>588</v>
      </c>
    </row>
    <row r="1533" spans="2:11" s="86" customFormat="1" x14ac:dyDescent="0.25">
      <c r="B1533" s="96" t="s">
        <v>3986</v>
      </c>
      <c r="C1533" s="100" t="s">
        <v>692</v>
      </c>
      <c r="D1533" s="118">
        <v>33</v>
      </c>
      <c r="E1533" s="113">
        <v>40001619</v>
      </c>
      <c r="F1533" s="100" t="s">
        <v>968</v>
      </c>
      <c r="G1533" s="109">
        <v>87448</v>
      </c>
      <c r="H1533" s="109">
        <v>63050</v>
      </c>
      <c r="I1533" s="109">
        <v>66636</v>
      </c>
      <c r="J1533" s="109">
        <v>180</v>
      </c>
      <c r="K1533" s="103" t="s">
        <v>588</v>
      </c>
    </row>
    <row r="1534" spans="2:11" s="86" customFormat="1" x14ac:dyDescent="0.25">
      <c r="B1534" s="96" t="s">
        <v>3986</v>
      </c>
      <c r="C1534" s="100" t="s">
        <v>739</v>
      </c>
      <c r="D1534" s="118">
        <v>33</v>
      </c>
      <c r="E1534" s="113">
        <v>40001642</v>
      </c>
      <c r="F1534" s="100" t="s">
        <v>969</v>
      </c>
      <c r="G1534" s="109">
        <v>40496</v>
      </c>
      <c r="H1534" s="109">
        <v>40496</v>
      </c>
      <c r="I1534" s="109">
        <v>11523</v>
      </c>
      <c r="J1534" s="109">
        <v>60</v>
      </c>
      <c r="K1534" s="103" t="s">
        <v>588</v>
      </c>
    </row>
    <row r="1535" spans="2:11" s="86" customFormat="1" x14ac:dyDescent="0.25">
      <c r="B1535" s="96" t="s">
        <v>3986</v>
      </c>
      <c r="C1535" s="100" t="s">
        <v>730</v>
      </c>
      <c r="D1535" s="118">
        <v>33</v>
      </c>
      <c r="E1535" s="113">
        <v>40001671</v>
      </c>
      <c r="F1535" s="100" t="s">
        <v>970</v>
      </c>
      <c r="G1535" s="109">
        <v>42309</v>
      </c>
      <c r="H1535" s="109">
        <v>42309</v>
      </c>
      <c r="I1535" s="109">
        <v>6391</v>
      </c>
      <c r="J1535" s="109">
        <v>120</v>
      </c>
      <c r="K1535" s="103" t="s">
        <v>588</v>
      </c>
    </row>
    <row r="1536" spans="2:11" s="86" customFormat="1" x14ac:dyDescent="0.25">
      <c r="B1536" s="96" t="s">
        <v>3986</v>
      </c>
      <c r="C1536" s="100" t="s">
        <v>842</v>
      </c>
      <c r="D1536" s="118">
        <v>33</v>
      </c>
      <c r="E1536" s="113">
        <v>40001674</v>
      </c>
      <c r="F1536" s="100" t="s">
        <v>971</v>
      </c>
      <c r="G1536" s="109">
        <v>92458</v>
      </c>
      <c r="H1536" s="109">
        <v>92458</v>
      </c>
      <c r="I1536" s="109">
        <v>28044</v>
      </c>
      <c r="J1536" s="109">
        <v>90</v>
      </c>
      <c r="K1536" s="103" t="s">
        <v>588</v>
      </c>
    </row>
    <row r="1537" spans="2:11" s="86" customFormat="1" x14ac:dyDescent="0.25">
      <c r="B1537" s="96" t="s">
        <v>3986</v>
      </c>
      <c r="C1537" s="100" t="s">
        <v>842</v>
      </c>
      <c r="D1537" s="118">
        <v>33</v>
      </c>
      <c r="E1537" s="113">
        <v>40001676</v>
      </c>
      <c r="F1537" s="100" t="s">
        <v>972</v>
      </c>
      <c r="G1537" s="109">
        <v>73140</v>
      </c>
      <c r="H1537" s="109">
        <v>73140</v>
      </c>
      <c r="I1537" s="109">
        <v>46990</v>
      </c>
      <c r="J1537" s="109">
        <v>90</v>
      </c>
      <c r="K1537" s="103" t="s">
        <v>588</v>
      </c>
    </row>
    <row r="1538" spans="2:11" s="86" customFormat="1" x14ac:dyDescent="0.25">
      <c r="B1538" s="96" t="s">
        <v>3986</v>
      </c>
      <c r="C1538" s="100" t="s">
        <v>895</v>
      </c>
      <c r="D1538" s="118">
        <v>33</v>
      </c>
      <c r="E1538" s="113">
        <v>40001679</v>
      </c>
      <c r="F1538" s="100" t="s">
        <v>973</v>
      </c>
      <c r="G1538" s="109">
        <v>72484</v>
      </c>
      <c r="H1538" s="109">
        <v>72484</v>
      </c>
      <c r="I1538" s="109">
        <v>24818</v>
      </c>
      <c r="J1538" s="109">
        <v>150</v>
      </c>
      <c r="K1538" s="103" t="s">
        <v>588</v>
      </c>
    </row>
    <row r="1539" spans="2:11" s="86" customFormat="1" x14ac:dyDescent="0.25">
      <c r="B1539" s="96" t="s">
        <v>3986</v>
      </c>
      <c r="C1539" s="100" t="s">
        <v>655</v>
      </c>
      <c r="D1539" s="118">
        <v>33</v>
      </c>
      <c r="E1539" s="113">
        <v>40001681</v>
      </c>
      <c r="F1539" s="100" t="s">
        <v>974</v>
      </c>
      <c r="G1539" s="109">
        <v>55540</v>
      </c>
      <c r="H1539" s="109">
        <v>55540</v>
      </c>
      <c r="I1539" s="109">
        <v>47209</v>
      </c>
      <c r="J1539" s="109">
        <v>150</v>
      </c>
      <c r="K1539" s="103" t="s">
        <v>588</v>
      </c>
    </row>
    <row r="1540" spans="2:11" s="86" customFormat="1" x14ac:dyDescent="0.25">
      <c r="B1540" s="96" t="s">
        <v>3986</v>
      </c>
      <c r="C1540" s="100" t="s">
        <v>655</v>
      </c>
      <c r="D1540" s="118">
        <v>33</v>
      </c>
      <c r="E1540" s="113">
        <v>40001682</v>
      </c>
      <c r="F1540" s="100" t="s">
        <v>975</v>
      </c>
      <c r="G1540" s="109">
        <v>91868</v>
      </c>
      <c r="H1540" s="109">
        <v>91868</v>
      </c>
      <c r="I1540" s="109">
        <v>41364</v>
      </c>
      <c r="J1540" s="109">
        <v>150</v>
      </c>
      <c r="K1540" s="103" t="s">
        <v>588</v>
      </c>
    </row>
    <row r="1541" spans="2:11" s="86" customFormat="1" x14ac:dyDescent="0.25">
      <c r="B1541" s="96" t="s">
        <v>3986</v>
      </c>
      <c r="C1541" s="100" t="s">
        <v>895</v>
      </c>
      <c r="D1541" s="118">
        <v>33</v>
      </c>
      <c r="E1541" s="113">
        <v>40001685</v>
      </c>
      <c r="F1541" s="100" t="s">
        <v>976</v>
      </c>
      <c r="G1541" s="109">
        <v>86638</v>
      </c>
      <c r="H1541" s="109">
        <v>86638</v>
      </c>
      <c r="I1541" s="109">
        <v>8502</v>
      </c>
      <c r="J1541" s="109">
        <v>150</v>
      </c>
      <c r="K1541" s="103" t="s">
        <v>588</v>
      </c>
    </row>
    <row r="1542" spans="2:11" s="86" customFormat="1" x14ac:dyDescent="0.25">
      <c r="B1542" s="96" t="s">
        <v>3986</v>
      </c>
      <c r="C1542" s="100" t="s">
        <v>842</v>
      </c>
      <c r="D1542" s="118">
        <v>33</v>
      </c>
      <c r="E1542" s="113">
        <v>40001688</v>
      </c>
      <c r="F1542" s="100" t="s">
        <v>977</v>
      </c>
      <c r="G1542" s="109">
        <v>92458</v>
      </c>
      <c r="H1542" s="109">
        <v>92458</v>
      </c>
      <c r="I1542" s="109">
        <v>5569</v>
      </c>
      <c r="J1542" s="109">
        <v>90</v>
      </c>
      <c r="K1542" s="103" t="s">
        <v>588</v>
      </c>
    </row>
    <row r="1543" spans="2:11" s="86" customFormat="1" x14ac:dyDescent="0.25">
      <c r="B1543" s="96" t="s">
        <v>3986</v>
      </c>
      <c r="C1543" s="100" t="s">
        <v>692</v>
      </c>
      <c r="D1543" s="118">
        <v>33</v>
      </c>
      <c r="E1543" s="113">
        <v>40001690</v>
      </c>
      <c r="F1543" s="100" t="s">
        <v>978</v>
      </c>
      <c r="G1543" s="109">
        <v>92458</v>
      </c>
      <c r="H1543" s="109">
        <v>68395</v>
      </c>
      <c r="I1543" s="109">
        <v>82482</v>
      </c>
      <c r="J1543" s="109">
        <v>180</v>
      </c>
      <c r="K1543" s="103" t="s">
        <v>588</v>
      </c>
    </row>
    <row r="1544" spans="2:11" s="86" customFormat="1" x14ac:dyDescent="0.25">
      <c r="B1544" s="96" t="s">
        <v>3986</v>
      </c>
      <c r="C1544" s="100" t="s">
        <v>895</v>
      </c>
      <c r="D1544" s="118">
        <v>33</v>
      </c>
      <c r="E1544" s="113">
        <v>40001691</v>
      </c>
      <c r="F1544" s="100" t="s">
        <v>979</v>
      </c>
      <c r="G1544" s="109">
        <v>49678</v>
      </c>
      <c r="H1544" s="109">
        <v>49678</v>
      </c>
      <c r="I1544" s="109">
        <v>18265</v>
      </c>
      <c r="J1544" s="109">
        <v>150</v>
      </c>
      <c r="K1544" s="103" t="s">
        <v>588</v>
      </c>
    </row>
    <row r="1545" spans="2:11" s="86" customFormat="1" x14ac:dyDescent="0.25">
      <c r="B1545" s="96" t="s">
        <v>3986</v>
      </c>
      <c r="C1545" s="100" t="s">
        <v>692</v>
      </c>
      <c r="D1545" s="118">
        <v>33</v>
      </c>
      <c r="E1545" s="113">
        <v>40001695</v>
      </c>
      <c r="F1545" s="100" t="s">
        <v>980</v>
      </c>
      <c r="G1545" s="109">
        <v>87871</v>
      </c>
      <c r="H1545" s="109">
        <v>65001</v>
      </c>
      <c r="I1545" s="109">
        <v>70369</v>
      </c>
      <c r="J1545" s="109">
        <v>180</v>
      </c>
      <c r="K1545" s="103" t="s">
        <v>588</v>
      </c>
    </row>
    <row r="1546" spans="2:11" s="86" customFormat="1" x14ac:dyDescent="0.25">
      <c r="B1546" s="96" t="s">
        <v>3986</v>
      </c>
      <c r="C1546" s="100" t="s">
        <v>895</v>
      </c>
      <c r="D1546" s="118">
        <v>33</v>
      </c>
      <c r="E1546" s="113">
        <v>40001697</v>
      </c>
      <c r="F1546" s="100" t="s">
        <v>981</v>
      </c>
      <c r="G1546" s="109">
        <v>58570</v>
      </c>
      <c r="H1546" s="109">
        <v>58570</v>
      </c>
      <c r="I1546" s="109">
        <v>17592</v>
      </c>
      <c r="J1546" s="109">
        <v>150</v>
      </c>
      <c r="K1546" s="103" t="s">
        <v>588</v>
      </c>
    </row>
    <row r="1547" spans="2:11" s="86" customFormat="1" x14ac:dyDescent="0.25">
      <c r="B1547" s="96" t="s">
        <v>3986</v>
      </c>
      <c r="C1547" s="100" t="s">
        <v>692</v>
      </c>
      <c r="D1547" s="118">
        <v>33</v>
      </c>
      <c r="E1547" s="113">
        <v>40001698</v>
      </c>
      <c r="F1547" s="100" t="s">
        <v>982</v>
      </c>
      <c r="G1547" s="109">
        <v>91876</v>
      </c>
      <c r="H1547" s="109">
        <v>67964</v>
      </c>
      <c r="I1547" s="109">
        <v>82315</v>
      </c>
      <c r="J1547" s="109">
        <v>180</v>
      </c>
      <c r="K1547" s="103" t="s">
        <v>588</v>
      </c>
    </row>
    <row r="1548" spans="2:11" s="86" customFormat="1" x14ac:dyDescent="0.25">
      <c r="B1548" s="96" t="s">
        <v>3986</v>
      </c>
      <c r="C1548" s="100" t="s">
        <v>895</v>
      </c>
      <c r="D1548" s="118">
        <v>33</v>
      </c>
      <c r="E1548" s="113">
        <v>40001701</v>
      </c>
      <c r="F1548" s="100" t="s">
        <v>983</v>
      </c>
      <c r="G1548" s="109">
        <v>42117</v>
      </c>
      <c r="H1548" s="109">
        <v>42117</v>
      </c>
      <c r="I1548" s="109">
        <v>11199</v>
      </c>
      <c r="J1548" s="109">
        <v>150</v>
      </c>
      <c r="K1548" s="103" t="s">
        <v>588</v>
      </c>
    </row>
    <row r="1549" spans="2:11" s="86" customFormat="1" x14ac:dyDescent="0.25">
      <c r="B1549" s="96" t="s">
        <v>3986</v>
      </c>
      <c r="C1549" s="100" t="s">
        <v>895</v>
      </c>
      <c r="D1549" s="118">
        <v>33</v>
      </c>
      <c r="E1549" s="113">
        <v>40001704</v>
      </c>
      <c r="F1549" s="100" t="s">
        <v>984</v>
      </c>
      <c r="G1549" s="109">
        <v>56227</v>
      </c>
      <c r="H1549" s="109">
        <v>56227</v>
      </c>
      <c r="I1549" s="109">
        <v>16180</v>
      </c>
      <c r="J1549" s="109">
        <v>150</v>
      </c>
      <c r="K1549" s="103" t="s">
        <v>588</v>
      </c>
    </row>
    <row r="1550" spans="2:11" s="86" customFormat="1" x14ac:dyDescent="0.25">
      <c r="B1550" s="96" t="s">
        <v>3986</v>
      </c>
      <c r="C1550" s="100" t="s">
        <v>842</v>
      </c>
      <c r="D1550" s="118">
        <v>33</v>
      </c>
      <c r="E1550" s="113">
        <v>40001706</v>
      </c>
      <c r="F1550" s="100" t="s">
        <v>985</v>
      </c>
      <c r="G1550" s="109">
        <v>38000</v>
      </c>
      <c r="H1550" s="109">
        <v>38000</v>
      </c>
      <c r="I1550" s="109">
        <v>3610</v>
      </c>
      <c r="J1550" s="109">
        <v>60</v>
      </c>
      <c r="K1550" s="103" t="s">
        <v>588</v>
      </c>
    </row>
    <row r="1551" spans="2:11" s="86" customFormat="1" x14ac:dyDescent="0.25">
      <c r="B1551" s="96" t="s">
        <v>3986</v>
      </c>
      <c r="C1551" s="100" t="s">
        <v>895</v>
      </c>
      <c r="D1551" s="118">
        <v>33</v>
      </c>
      <c r="E1551" s="113">
        <v>40001707</v>
      </c>
      <c r="F1551" s="100" t="s">
        <v>986</v>
      </c>
      <c r="G1551" s="109">
        <v>50396</v>
      </c>
      <c r="H1551" s="109">
        <v>50396</v>
      </c>
      <c r="I1551" s="109">
        <v>17951</v>
      </c>
      <c r="J1551" s="109">
        <v>150</v>
      </c>
      <c r="K1551" s="103" t="s">
        <v>588</v>
      </c>
    </row>
    <row r="1552" spans="2:11" s="86" customFormat="1" x14ac:dyDescent="0.25">
      <c r="B1552" s="96" t="s">
        <v>3986</v>
      </c>
      <c r="C1552" s="100" t="s">
        <v>895</v>
      </c>
      <c r="D1552" s="118">
        <v>33</v>
      </c>
      <c r="E1552" s="113">
        <v>40001709</v>
      </c>
      <c r="F1552" s="100" t="s">
        <v>987</v>
      </c>
      <c r="G1552" s="109">
        <v>35740</v>
      </c>
      <c r="H1552" s="109">
        <v>35740</v>
      </c>
      <c r="I1552" s="109">
        <v>10227</v>
      </c>
      <c r="J1552" s="109">
        <v>150</v>
      </c>
      <c r="K1552" s="103" t="s">
        <v>588</v>
      </c>
    </row>
    <row r="1553" spans="2:11" s="86" customFormat="1" x14ac:dyDescent="0.25">
      <c r="B1553" s="96" t="s">
        <v>3986</v>
      </c>
      <c r="C1553" s="100" t="s">
        <v>895</v>
      </c>
      <c r="D1553" s="118">
        <v>33</v>
      </c>
      <c r="E1553" s="113">
        <v>40001711</v>
      </c>
      <c r="F1553" s="100" t="s">
        <v>988</v>
      </c>
      <c r="G1553" s="109">
        <v>84219</v>
      </c>
      <c r="H1553" s="109">
        <v>84219</v>
      </c>
      <c r="I1553" s="109">
        <v>55616</v>
      </c>
      <c r="J1553" s="109">
        <v>150</v>
      </c>
      <c r="K1553" s="103" t="s">
        <v>588</v>
      </c>
    </row>
    <row r="1554" spans="2:11" s="86" customFormat="1" x14ac:dyDescent="0.25">
      <c r="B1554" s="96" t="s">
        <v>3986</v>
      </c>
      <c r="C1554" s="100" t="s">
        <v>618</v>
      </c>
      <c r="D1554" s="118">
        <v>33</v>
      </c>
      <c r="E1554" s="113">
        <v>40001716</v>
      </c>
      <c r="F1554" s="100" t="s">
        <v>989</v>
      </c>
      <c r="G1554" s="109">
        <v>41407</v>
      </c>
      <c r="H1554" s="109">
        <v>41407</v>
      </c>
      <c r="I1554" s="109">
        <v>41331</v>
      </c>
      <c r="J1554" s="109">
        <v>120</v>
      </c>
      <c r="K1554" s="103" t="s">
        <v>588</v>
      </c>
    </row>
    <row r="1555" spans="2:11" s="86" customFormat="1" x14ac:dyDescent="0.25">
      <c r="B1555" s="96" t="s">
        <v>3986</v>
      </c>
      <c r="C1555" s="100" t="s">
        <v>618</v>
      </c>
      <c r="D1555" s="118">
        <v>33</v>
      </c>
      <c r="E1555" s="113">
        <v>40001717</v>
      </c>
      <c r="F1555" s="100" t="s">
        <v>990</v>
      </c>
      <c r="G1555" s="109">
        <v>76138</v>
      </c>
      <c r="H1555" s="109">
        <v>76138</v>
      </c>
      <c r="I1555" s="109">
        <v>34726</v>
      </c>
      <c r="J1555" s="109">
        <v>120</v>
      </c>
      <c r="K1555" s="103" t="s">
        <v>588</v>
      </c>
    </row>
    <row r="1556" spans="2:11" s="86" customFormat="1" x14ac:dyDescent="0.25">
      <c r="B1556" s="96" t="s">
        <v>3986</v>
      </c>
      <c r="C1556" s="100" t="s">
        <v>618</v>
      </c>
      <c r="D1556" s="118">
        <v>33</v>
      </c>
      <c r="E1556" s="113">
        <v>40001718</v>
      </c>
      <c r="F1556" s="100" t="s">
        <v>991</v>
      </c>
      <c r="G1556" s="109">
        <v>91456</v>
      </c>
      <c r="H1556" s="109">
        <v>91456</v>
      </c>
      <c r="I1556" s="109">
        <v>72180</v>
      </c>
      <c r="J1556" s="109">
        <v>120</v>
      </c>
      <c r="K1556" s="103" t="s">
        <v>588</v>
      </c>
    </row>
    <row r="1557" spans="2:11" s="86" customFormat="1" x14ac:dyDescent="0.25">
      <c r="B1557" s="96" t="s">
        <v>3986</v>
      </c>
      <c r="C1557" s="100" t="s">
        <v>618</v>
      </c>
      <c r="D1557" s="118">
        <v>33</v>
      </c>
      <c r="E1557" s="113">
        <v>40001724</v>
      </c>
      <c r="F1557" s="100" t="s">
        <v>992</v>
      </c>
      <c r="G1557" s="109">
        <v>76770</v>
      </c>
      <c r="H1557" s="109">
        <v>76770</v>
      </c>
      <c r="I1557" s="109">
        <v>5374</v>
      </c>
      <c r="J1557" s="109">
        <v>120</v>
      </c>
      <c r="K1557" s="103" t="s">
        <v>588</v>
      </c>
    </row>
    <row r="1558" spans="2:11" s="86" customFormat="1" x14ac:dyDescent="0.25">
      <c r="B1558" s="96" t="s">
        <v>3986</v>
      </c>
      <c r="C1558" s="100" t="s">
        <v>618</v>
      </c>
      <c r="D1558" s="118">
        <v>33</v>
      </c>
      <c r="E1558" s="113">
        <v>40001725</v>
      </c>
      <c r="F1558" s="100" t="s">
        <v>993</v>
      </c>
      <c r="G1558" s="109">
        <v>51438</v>
      </c>
      <c r="H1558" s="109">
        <v>51438</v>
      </c>
      <c r="I1558" s="109">
        <v>40526</v>
      </c>
      <c r="J1558" s="109">
        <v>120</v>
      </c>
      <c r="K1558" s="103" t="s">
        <v>588</v>
      </c>
    </row>
    <row r="1559" spans="2:11" s="86" customFormat="1" x14ac:dyDescent="0.25">
      <c r="B1559" s="96" t="s">
        <v>3986</v>
      </c>
      <c r="C1559" s="100" t="s">
        <v>618</v>
      </c>
      <c r="D1559" s="118">
        <v>33</v>
      </c>
      <c r="E1559" s="113">
        <v>40001726</v>
      </c>
      <c r="F1559" s="100" t="s">
        <v>994</v>
      </c>
      <c r="G1559" s="109">
        <v>51372</v>
      </c>
      <c r="H1559" s="109">
        <v>51372</v>
      </c>
      <c r="I1559" s="109">
        <v>40478</v>
      </c>
      <c r="J1559" s="109">
        <v>120</v>
      </c>
      <c r="K1559" s="103" t="s">
        <v>588</v>
      </c>
    </row>
    <row r="1560" spans="2:11" s="86" customFormat="1" x14ac:dyDescent="0.25">
      <c r="B1560" s="96" t="s">
        <v>3986</v>
      </c>
      <c r="C1560" s="100" t="s">
        <v>618</v>
      </c>
      <c r="D1560" s="118">
        <v>33</v>
      </c>
      <c r="E1560" s="113">
        <v>40001727</v>
      </c>
      <c r="F1560" s="100" t="s">
        <v>995</v>
      </c>
      <c r="G1560" s="109">
        <v>58327</v>
      </c>
      <c r="H1560" s="109">
        <v>58327</v>
      </c>
      <c r="I1560" s="109">
        <v>43154</v>
      </c>
      <c r="J1560" s="109">
        <v>120</v>
      </c>
      <c r="K1560" s="103" t="s">
        <v>588</v>
      </c>
    </row>
    <row r="1561" spans="2:11" s="86" customFormat="1" x14ac:dyDescent="0.25">
      <c r="B1561" s="96" t="s">
        <v>3986</v>
      </c>
      <c r="C1561" s="100" t="s">
        <v>692</v>
      </c>
      <c r="D1561" s="118">
        <v>33</v>
      </c>
      <c r="E1561" s="113">
        <v>40001733</v>
      </c>
      <c r="F1561" s="100" t="s">
        <v>996</v>
      </c>
      <c r="G1561" s="109">
        <v>92458</v>
      </c>
      <c r="H1561" s="109">
        <v>78165</v>
      </c>
      <c r="I1561" s="109">
        <v>82876</v>
      </c>
      <c r="J1561" s="109">
        <v>180</v>
      </c>
      <c r="K1561" s="103" t="s">
        <v>588</v>
      </c>
    </row>
    <row r="1562" spans="2:11" s="86" customFormat="1" x14ac:dyDescent="0.25">
      <c r="B1562" s="96" t="s">
        <v>3986</v>
      </c>
      <c r="C1562" s="100" t="s">
        <v>692</v>
      </c>
      <c r="D1562" s="118">
        <v>33</v>
      </c>
      <c r="E1562" s="113">
        <v>40001734</v>
      </c>
      <c r="F1562" s="100" t="s">
        <v>997</v>
      </c>
      <c r="G1562" s="109">
        <v>71224</v>
      </c>
      <c r="H1562" s="109">
        <v>51353</v>
      </c>
      <c r="I1562" s="109">
        <v>5709</v>
      </c>
      <c r="J1562" s="109">
        <v>180</v>
      </c>
      <c r="K1562" s="103" t="s">
        <v>588</v>
      </c>
    </row>
    <row r="1563" spans="2:11" s="86" customFormat="1" ht="25.5" x14ac:dyDescent="0.25">
      <c r="B1563" s="96" t="s">
        <v>3986</v>
      </c>
      <c r="C1563" s="100" t="s">
        <v>842</v>
      </c>
      <c r="D1563" s="118">
        <v>33</v>
      </c>
      <c r="E1563" s="113">
        <v>40001750</v>
      </c>
      <c r="F1563" s="100" t="s">
        <v>998</v>
      </c>
      <c r="G1563" s="109">
        <v>36899</v>
      </c>
      <c r="H1563" s="109">
        <v>36899</v>
      </c>
      <c r="I1563" s="109">
        <v>5145</v>
      </c>
      <c r="J1563" s="109">
        <v>90</v>
      </c>
      <c r="K1563" s="103" t="s">
        <v>588</v>
      </c>
    </row>
    <row r="1564" spans="2:11" s="86" customFormat="1" x14ac:dyDescent="0.25">
      <c r="B1564" s="96" t="s">
        <v>3986</v>
      </c>
      <c r="C1564" s="100" t="s">
        <v>842</v>
      </c>
      <c r="D1564" s="118">
        <v>33</v>
      </c>
      <c r="E1564" s="113">
        <v>40001751</v>
      </c>
      <c r="F1564" s="100" t="s">
        <v>999</v>
      </c>
      <c r="G1564" s="109">
        <v>92458</v>
      </c>
      <c r="H1564" s="109">
        <v>92458</v>
      </c>
      <c r="I1564" s="109">
        <v>21206</v>
      </c>
      <c r="J1564" s="109">
        <v>90</v>
      </c>
      <c r="K1564" s="103" t="s">
        <v>588</v>
      </c>
    </row>
    <row r="1565" spans="2:11" s="86" customFormat="1" x14ac:dyDescent="0.25">
      <c r="B1565" s="96" t="s">
        <v>3986</v>
      </c>
      <c r="C1565" s="100" t="s">
        <v>895</v>
      </c>
      <c r="D1565" s="118">
        <v>33</v>
      </c>
      <c r="E1565" s="113">
        <v>40001755</v>
      </c>
      <c r="F1565" s="100" t="s">
        <v>1000</v>
      </c>
      <c r="G1565" s="109">
        <v>59043</v>
      </c>
      <c r="H1565" s="109">
        <v>59043</v>
      </c>
      <c r="I1565" s="109">
        <v>34795</v>
      </c>
      <c r="J1565" s="109">
        <v>90</v>
      </c>
      <c r="K1565" s="103" t="s">
        <v>588</v>
      </c>
    </row>
    <row r="1566" spans="2:11" s="86" customFormat="1" x14ac:dyDescent="0.25">
      <c r="B1566" s="96" t="s">
        <v>3986</v>
      </c>
      <c r="C1566" s="100" t="s">
        <v>895</v>
      </c>
      <c r="D1566" s="118">
        <v>33</v>
      </c>
      <c r="E1566" s="113">
        <v>40001756</v>
      </c>
      <c r="F1566" s="100" t="s">
        <v>1001</v>
      </c>
      <c r="G1566" s="109">
        <v>85832</v>
      </c>
      <c r="H1566" s="109">
        <v>85832</v>
      </c>
      <c r="I1566" s="109">
        <v>42272</v>
      </c>
      <c r="J1566" s="109">
        <v>90</v>
      </c>
      <c r="K1566" s="103" t="s">
        <v>588</v>
      </c>
    </row>
    <row r="1567" spans="2:11" s="86" customFormat="1" x14ac:dyDescent="0.25">
      <c r="B1567" s="96" t="s">
        <v>3986</v>
      </c>
      <c r="C1567" s="100" t="s">
        <v>895</v>
      </c>
      <c r="D1567" s="118">
        <v>33</v>
      </c>
      <c r="E1567" s="113">
        <v>40001761</v>
      </c>
      <c r="F1567" s="100" t="s">
        <v>1002</v>
      </c>
      <c r="G1567" s="109">
        <v>60176</v>
      </c>
      <c r="H1567" s="109">
        <v>60176</v>
      </c>
      <c r="I1567" s="109">
        <v>41357</v>
      </c>
      <c r="J1567" s="109">
        <v>90</v>
      </c>
      <c r="K1567" s="103" t="s">
        <v>588</v>
      </c>
    </row>
    <row r="1568" spans="2:11" s="86" customFormat="1" x14ac:dyDescent="0.25">
      <c r="B1568" s="96" t="s">
        <v>3986</v>
      </c>
      <c r="C1568" s="100" t="s">
        <v>895</v>
      </c>
      <c r="D1568" s="118">
        <v>33</v>
      </c>
      <c r="E1568" s="113">
        <v>40001764</v>
      </c>
      <c r="F1568" s="100" t="s">
        <v>1003</v>
      </c>
      <c r="G1568" s="109">
        <v>76958</v>
      </c>
      <c r="H1568" s="109">
        <v>76958</v>
      </c>
      <c r="I1568" s="109">
        <v>37779</v>
      </c>
      <c r="J1568" s="109">
        <v>90</v>
      </c>
      <c r="K1568" s="103" t="s">
        <v>588</v>
      </c>
    </row>
    <row r="1569" spans="2:11" s="86" customFormat="1" x14ac:dyDescent="0.25">
      <c r="B1569" s="96" t="s">
        <v>3986</v>
      </c>
      <c r="C1569" s="100" t="s">
        <v>730</v>
      </c>
      <c r="D1569" s="118">
        <v>33</v>
      </c>
      <c r="E1569" s="113">
        <v>40003732</v>
      </c>
      <c r="F1569" s="100" t="s">
        <v>1004</v>
      </c>
      <c r="G1569" s="109">
        <v>77766</v>
      </c>
      <c r="H1569" s="109">
        <v>77766</v>
      </c>
      <c r="I1569" s="109">
        <v>42422</v>
      </c>
      <c r="J1569" s="109">
        <v>120</v>
      </c>
      <c r="K1569" s="103" t="s">
        <v>588</v>
      </c>
    </row>
    <row r="1570" spans="2:11" s="86" customFormat="1" x14ac:dyDescent="0.25">
      <c r="B1570" s="96" t="s">
        <v>3986</v>
      </c>
      <c r="C1570" s="100" t="s">
        <v>643</v>
      </c>
      <c r="D1570" s="118">
        <v>33</v>
      </c>
      <c r="E1570" s="113">
        <v>40003750</v>
      </c>
      <c r="F1570" s="100" t="s">
        <v>1005</v>
      </c>
      <c r="G1570" s="109">
        <v>75511</v>
      </c>
      <c r="H1570" s="109">
        <v>75511</v>
      </c>
      <c r="I1570" s="109">
        <v>19206</v>
      </c>
      <c r="J1570" s="109">
        <v>150</v>
      </c>
      <c r="K1570" s="103" t="s">
        <v>588</v>
      </c>
    </row>
    <row r="1571" spans="2:11" s="86" customFormat="1" x14ac:dyDescent="0.25">
      <c r="B1571" s="96" t="s">
        <v>3986</v>
      </c>
      <c r="C1571" s="100" t="s">
        <v>648</v>
      </c>
      <c r="D1571" s="118">
        <v>33</v>
      </c>
      <c r="E1571" s="113">
        <v>40004171</v>
      </c>
      <c r="F1571" s="100" t="s">
        <v>1006</v>
      </c>
      <c r="G1571" s="109">
        <v>48277</v>
      </c>
      <c r="H1571" s="109">
        <v>48277</v>
      </c>
      <c r="I1571" s="109">
        <v>14971</v>
      </c>
      <c r="J1571" s="109">
        <v>180</v>
      </c>
      <c r="K1571" s="103" t="s">
        <v>588</v>
      </c>
    </row>
    <row r="1572" spans="2:11" s="86" customFormat="1" x14ac:dyDescent="0.25">
      <c r="B1572" s="96" t="s">
        <v>3986</v>
      </c>
      <c r="C1572" s="100" t="s">
        <v>838</v>
      </c>
      <c r="D1572" s="118">
        <v>33</v>
      </c>
      <c r="E1572" s="113">
        <v>40004213</v>
      </c>
      <c r="F1572" s="100" t="s">
        <v>1007</v>
      </c>
      <c r="G1572" s="109">
        <v>94038</v>
      </c>
      <c r="H1572" s="109">
        <v>94038</v>
      </c>
      <c r="I1572" s="109">
        <v>75168</v>
      </c>
      <c r="J1572" s="109">
        <v>120</v>
      </c>
      <c r="K1572" s="103" t="s">
        <v>588</v>
      </c>
    </row>
    <row r="1573" spans="2:11" s="86" customFormat="1" x14ac:dyDescent="0.25">
      <c r="B1573" s="96" t="s">
        <v>3986</v>
      </c>
      <c r="C1573" s="100" t="s">
        <v>838</v>
      </c>
      <c r="D1573" s="118">
        <v>33</v>
      </c>
      <c r="E1573" s="113">
        <v>40004220</v>
      </c>
      <c r="F1573" s="100" t="s">
        <v>1008</v>
      </c>
      <c r="G1573" s="109">
        <v>94038</v>
      </c>
      <c r="H1573" s="109">
        <v>94038</v>
      </c>
      <c r="I1573" s="109">
        <v>75230</v>
      </c>
      <c r="J1573" s="109">
        <v>120</v>
      </c>
      <c r="K1573" s="103" t="s">
        <v>588</v>
      </c>
    </row>
    <row r="1574" spans="2:11" s="86" customFormat="1" x14ac:dyDescent="0.25">
      <c r="B1574" s="96" t="s">
        <v>3986</v>
      </c>
      <c r="C1574" s="100" t="s">
        <v>730</v>
      </c>
      <c r="D1574" s="118">
        <v>33</v>
      </c>
      <c r="E1574" s="113">
        <v>40004329</v>
      </c>
      <c r="F1574" s="100" t="s">
        <v>1009</v>
      </c>
      <c r="G1574" s="109">
        <v>84582</v>
      </c>
      <c r="H1574" s="109">
        <v>84582</v>
      </c>
      <c r="I1574" s="109">
        <v>8427</v>
      </c>
      <c r="J1574" s="109">
        <v>120</v>
      </c>
      <c r="K1574" s="103" t="s">
        <v>588</v>
      </c>
    </row>
    <row r="1575" spans="2:11" s="86" customFormat="1" x14ac:dyDescent="0.25">
      <c r="B1575" s="96" t="s">
        <v>3986</v>
      </c>
      <c r="C1575" s="100" t="s">
        <v>1447</v>
      </c>
      <c r="D1575" s="118">
        <v>33</v>
      </c>
      <c r="E1575" s="113">
        <v>40005730</v>
      </c>
      <c r="F1575" s="100" t="s">
        <v>1010</v>
      </c>
      <c r="G1575" s="109">
        <v>939166</v>
      </c>
      <c r="H1575" s="109">
        <v>359097</v>
      </c>
      <c r="I1575" s="109">
        <v>261807</v>
      </c>
      <c r="J1575" s="109">
        <v>720</v>
      </c>
      <c r="K1575" s="117"/>
    </row>
    <row r="1576" spans="2:11" s="86" customFormat="1" x14ac:dyDescent="0.25">
      <c r="B1576" s="96" t="s">
        <v>3986</v>
      </c>
      <c r="C1576" s="100" t="s">
        <v>895</v>
      </c>
      <c r="D1576" s="118">
        <v>33</v>
      </c>
      <c r="E1576" s="113">
        <v>40005775</v>
      </c>
      <c r="F1576" s="100" t="s">
        <v>1011</v>
      </c>
      <c r="G1576" s="109">
        <v>85963</v>
      </c>
      <c r="H1576" s="109">
        <v>85963</v>
      </c>
      <c r="I1576" s="109">
        <v>42229</v>
      </c>
      <c r="J1576" s="109">
        <v>90</v>
      </c>
      <c r="K1576" s="103" t="s">
        <v>588</v>
      </c>
    </row>
    <row r="1577" spans="2:11" s="86" customFormat="1" x14ac:dyDescent="0.25">
      <c r="B1577" s="96" t="s">
        <v>3986</v>
      </c>
      <c r="C1577" s="100" t="s">
        <v>739</v>
      </c>
      <c r="D1577" s="118">
        <v>33</v>
      </c>
      <c r="E1577" s="113">
        <v>40006729</v>
      </c>
      <c r="F1577" s="100" t="s">
        <v>1012</v>
      </c>
      <c r="G1577" s="109">
        <v>88678</v>
      </c>
      <c r="H1577" s="109">
        <v>88678</v>
      </c>
      <c r="I1577" s="109">
        <v>66501</v>
      </c>
      <c r="J1577" s="109">
        <v>60</v>
      </c>
      <c r="K1577" s="103" t="s">
        <v>588</v>
      </c>
    </row>
    <row r="1578" spans="2:11" s="86" customFormat="1" x14ac:dyDescent="0.25">
      <c r="B1578" s="96" t="s">
        <v>3986</v>
      </c>
      <c r="C1578" s="100" t="s">
        <v>739</v>
      </c>
      <c r="D1578" s="118">
        <v>33</v>
      </c>
      <c r="E1578" s="113">
        <v>40006739</v>
      </c>
      <c r="F1578" s="100" t="s">
        <v>1013</v>
      </c>
      <c r="G1578" s="109">
        <v>53592</v>
      </c>
      <c r="H1578" s="109">
        <v>53592</v>
      </c>
      <c r="I1578" s="109">
        <v>44629</v>
      </c>
      <c r="J1578" s="109">
        <v>60</v>
      </c>
      <c r="K1578" s="103" t="s">
        <v>588</v>
      </c>
    </row>
    <row r="1579" spans="2:11" s="86" customFormat="1" x14ac:dyDescent="0.25">
      <c r="B1579" s="96" t="s">
        <v>3986</v>
      </c>
      <c r="C1579" s="100" t="s">
        <v>739</v>
      </c>
      <c r="D1579" s="118">
        <v>33</v>
      </c>
      <c r="E1579" s="113">
        <v>40006742</v>
      </c>
      <c r="F1579" s="100" t="s">
        <v>1014</v>
      </c>
      <c r="G1579" s="109">
        <v>83988</v>
      </c>
      <c r="H1579" s="109">
        <v>83988</v>
      </c>
      <c r="I1579" s="109">
        <v>75353</v>
      </c>
      <c r="J1579" s="109">
        <v>60</v>
      </c>
      <c r="K1579" s="103" t="s">
        <v>588</v>
      </c>
    </row>
    <row r="1580" spans="2:11" s="86" customFormat="1" x14ac:dyDescent="0.25">
      <c r="B1580" s="96" t="s">
        <v>3986</v>
      </c>
      <c r="C1580" s="100" t="s">
        <v>1447</v>
      </c>
      <c r="D1580" s="118">
        <v>33</v>
      </c>
      <c r="E1580" s="113">
        <v>40007869</v>
      </c>
      <c r="F1580" s="100" t="s">
        <v>1015</v>
      </c>
      <c r="G1580" s="109">
        <v>4600000</v>
      </c>
      <c r="H1580" s="109">
        <v>838214</v>
      </c>
      <c r="I1580" s="109">
        <v>854948</v>
      </c>
      <c r="J1580" s="109">
        <v>720</v>
      </c>
      <c r="K1580" s="117"/>
    </row>
    <row r="1581" spans="2:11" s="86" customFormat="1" x14ac:dyDescent="0.25">
      <c r="B1581" s="96" t="s">
        <v>3986</v>
      </c>
      <c r="C1581" s="100" t="s">
        <v>1016</v>
      </c>
      <c r="D1581" s="118">
        <v>33</v>
      </c>
      <c r="E1581" s="113">
        <v>40013567</v>
      </c>
      <c r="F1581" s="100" t="s">
        <v>1017</v>
      </c>
      <c r="G1581" s="109">
        <v>2018000</v>
      </c>
      <c r="H1581" s="109">
        <v>2018000</v>
      </c>
      <c r="I1581" s="109">
        <v>1009000</v>
      </c>
      <c r="J1581" s="109">
        <v>360</v>
      </c>
      <c r="K1581" s="117"/>
    </row>
    <row r="1582" spans="2:11" s="86" customFormat="1" x14ac:dyDescent="0.25">
      <c r="B1582" s="96" t="s">
        <v>3986</v>
      </c>
      <c r="C1582" s="100" t="s">
        <v>1018</v>
      </c>
      <c r="D1582" s="118">
        <v>33</v>
      </c>
      <c r="E1582" s="113">
        <v>40017373</v>
      </c>
      <c r="F1582" s="100" t="s">
        <v>1019</v>
      </c>
      <c r="G1582" s="109">
        <v>400000</v>
      </c>
      <c r="H1582" s="109">
        <v>73360</v>
      </c>
      <c r="I1582" s="109">
        <v>73360</v>
      </c>
      <c r="J1582" s="109">
        <v>730</v>
      </c>
      <c r="K1582" s="117"/>
    </row>
    <row r="1583" spans="2:11" s="86" customFormat="1" x14ac:dyDescent="0.25">
      <c r="B1583" s="96" t="s">
        <v>3986</v>
      </c>
      <c r="C1583" s="100" t="s">
        <v>1020</v>
      </c>
      <c r="D1583" s="118">
        <v>33</v>
      </c>
      <c r="E1583" s="113">
        <v>40022520</v>
      </c>
      <c r="F1583" s="100" t="s">
        <v>1021</v>
      </c>
      <c r="G1583" s="109">
        <v>542904</v>
      </c>
      <c r="H1583" s="109">
        <v>542904</v>
      </c>
      <c r="I1583" s="109">
        <v>542904</v>
      </c>
      <c r="J1583" s="109">
        <v>365</v>
      </c>
      <c r="K1583" s="117"/>
    </row>
    <row r="1584" spans="2:11" x14ac:dyDescent="0.2">
      <c r="B1584" s="96" t="s">
        <v>3987</v>
      </c>
      <c r="C1584" s="100" t="s">
        <v>1022</v>
      </c>
      <c r="D1584" s="113">
        <v>29</v>
      </c>
      <c r="E1584" s="118">
        <v>30483834</v>
      </c>
      <c r="F1584" s="100" t="s">
        <v>1023</v>
      </c>
      <c r="G1584" s="109">
        <v>22955</v>
      </c>
      <c r="H1584" s="109">
        <v>22955</v>
      </c>
      <c r="I1584" s="109">
        <v>22696.394</v>
      </c>
      <c r="J1584" s="109"/>
      <c r="K1584" s="117"/>
    </row>
    <row r="1585" spans="2:11" x14ac:dyDescent="0.2">
      <c r="B1585" s="96" t="s">
        <v>3987</v>
      </c>
      <c r="C1585" s="100" t="s">
        <v>1024</v>
      </c>
      <c r="D1585" s="113">
        <v>29</v>
      </c>
      <c r="E1585" s="118">
        <v>30485749</v>
      </c>
      <c r="F1585" s="100" t="s">
        <v>1025</v>
      </c>
      <c r="G1585" s="109">
        <v>63864</v>
      </c>
      <c r="H1585" s="109">
        <v>63865</v>
      </c>
      <c r="I1585" s="109">
        <v>63864.92</v>
      </c>
      <c r="J1585" s="109"/>
      <c r="K1585" s="117"/>
    </row>
    <row r="1586" spans="2:11" x14ac:dyDescent="0.2">
      <c r="B1586" s="96" t="s">
        <v>3987</v>
      </c>
      <c r="C1586" s="100" t="s">
        <v>1026</v>
      </c>
      <c r="D1586" s="113">
        <v>29</v>
      </c>
      <c r="E1586" s="118">
        <v>40001175</v>
      </c>
      <c r="F1586" s="100" t="s">
        <v>1027</v>
      </c>
      <c r="G1586" s="109">
        <v>63393</v>
      </c>
      <c r="H1586" s="109">
        <v>63963</v>
      </c>
      <c r="I1586" s="109">
        <v>0</v>
      </c>
      <c r="J1586" s="109"/>
      <c r="K1586" s="117"/>
    </row>
    <row r="1587" spans="2:11" x14ac:dyDescent="0.2">
      <c r="B1587" s="96" t="s">
        <v>3987</v>
      </c>
      <c r="C1587" s="100" t="s">
        <v>1028</v>
      </c>
      <c r="D1587" s="113">
        <v>29</v>
      </c>
      <c r="E1587" s="118">
        <v>40001272</v>
      </c>
      <c r="F1587" s="100" t="s">
        <v>1029</v>
      </c>
      <c r="G1587" s="109">
        <v>140346</v>
      </c>
      <c r="H1587" s="109">
        <v>67600</v>
      </c>
      <c r="I1587" s="109">
        <v>67600</v>
      </c>
      <c r="J1587" s="109"/>
      <c r="K1587" s="117"/>
    </row>
    <row r="1588" spans="2:11" x14ac:dyDescent="0.2">
      <c r="B1588" s="96" t="s">
        <v>3987</v>
      </c>
      <c r="C1588" s="100" t="s">
        <v>1030</v>
      </c>
      <c r="D1588" s="113">
        <v>29</v>
      </c>
      <c r="E1588" s="118">
        <v>40001419</v>
      </c>
      <c r="F1588" s="100" t="s">
        <v>1031</v>
      </c>
      <c r="G1588" s="109">
        <v>73732</v>
      </c>
      <c r="H1588" s="109">
        <v>73732</v>
      </c>
      <c r="I1588" s="109">
        <v>0</v>
      </c>
      <c r="J1588" s="109"/>
      <c r="K1588" s="117"/>
    </row>
    <row r="1589" spans="2:11" x14ac:dyDescent="0.2">
      <c r="B1589" s="96" t="s">
        <v>3987</v>
      </c>
      <c r="C1589" s="100" t="s">
        <v>1032</v>
      </c>
      <c r="D1589" s="113">
        <v>29</v>
      </c>
      <c r="E1589" s="118">
        <v>40001980</v>
      </c>
      <c r="F1589" s="100" t="s">
        <v>1033</v>
      </c>
      <c r="G1589" s="109">
        <v>46268</v>
      </c>
      <c r="H1589" s="109">
        <v>46268</v>
      </c>
      <c r="I1589" s="109">
        <v>46267.199999999997</v>
      </c>
      <c r="J1589" s="109"/>
      <c r="K1589" s="117"/>
    </row>
    <row r="1590" spans="2:11" x14ac:dyDescent="0.2">
      <c r="B1590" s="96" t="s">
        <v>3987</v>
      </c>
      <c r="C1590" s="100" t="s">
        <v>1034</v>
      </c>
      <c r="D1590" s="113">
        <v>29</v>
      </c>
      <c r="E1590" s="118">
        <v>40002050</v>
      </c>
      <c r="F1590" s="100" t="s">
        <v>1035</v>
      </c>
      <c r="G1590" s="109">
        <v>100421</v>
      </c>
      <c r="H1590" s="109">
        <v>100421</v>
      </c>
      <c r="I1590" s="109">
        <v>100420.61199999999</v>
      </c>
      <c r="J1590" s="109"/>
      <c r="K1590" s="117"/>
    </row>
    <row r="1591" spans="2:11" x14ac:dyDescent="0.2">
      <c r="B1591" s="96" t="s">
        <v>3987</v>
      </c>
      <c r="C1591" s="100" t="s">
        <v>1022</v>
      </c>
      <c r="D1591" s="113">
        <v>29</v>
      </c>
      <c r="E1591" s="118">
        <v>40002129</v>
      </c>
      <c r="F1591" s="100" t="s">
        <v>1036</v>
      </c>
      <c r="G1591" s="109">
        <v>32638</v>
      </c>
      <c r="H1591" s="109">
        <v>29229</v>
      </c>
      <c r="I1591" s="109">
        <v>29228.78</v>
      </c>
      <c r="J1591" s="109"/>
      <c r="K1591" s="117"/>
    </row>
    <row r="1592" spans="2:11" x14ac:dyDescent="0.2">
      <c r="B1592" s="96" t="s">
        <v>3987</v>
      </c>
      <c r="C1592" s="100" t="s">
        <v>63</v>
      </c>
      <c r="D1592" s="113">
        <v>29</v>
      </c>
      <c r="E1592" s="118">
        <v>40003081</v>
      </c>
      <c r="F1592" s="100" t="s">
        <v>1037</v>
      </c>
      <c r="G1592" s="109">
        <v>1309549</v>
      </c>
      <c r="H1592" s="109">
        <v>816578</v>
      </c>
      <c r="I1592" s="109">
        <v>771405.6</v>
      </c>
      <c r="J1592" s="109"/>
      <c r="K1592" s="117"/>
    </row>
    <row r="1593" spans="2:11" x14ac:dyDescent="0.2">
      <c r="B1593" s="96" t="s">
        <v>3987</v>
      </c>
      <c r="C1593" s="100" t="s">
        <v>1038</v>
      </c>
      <c r="D1593" s="113">
        <v>29</v>
      </c>
      <c r="E1593" s="118">
        <v>40009137</v>
      </c>
      <c r="F1593" s="100" t="s">
        <v>1039</v>
      </c>
      <c r="G1593" s="109">
        <v>41205</v>
      </c>
      <c r="H1593" s="109">
        <v>41205</v>
      </c>
      <c r="I1593" s="109">
        <v>41204.199999999997</v>
      </c>
      <c r="J1593" s="109"/>
      <c r="K1593" s="117"/>
    </row>
    <row r="1594" spans="2:11" x14ac:dyDescent="0.2">
      <c r="B1594" s="96" t="s">
        <v>3987</v>
      </c>
      <c r="C1594" s="100" t="s">
        <v>63</v>
      </c>
      <c r="D1594" s="113">
        <v>29</v>
      </c>
      <c r="E1594" s="118">
        <v>40009336</v>
      </c>
      <c r="F1594" s="100" t="s">
        <v>1040</v>
      </c>
      <c r="G1594" s="109">
        <v>840512</v>
      </c>
      <c r="H1594" s="109">
        <v>396200</v>
      </c>
      <c r="I1594" s="109">
        <v>396199.65700000001</v>
      </c>
      <c r="J1594" s="109"/>
      <c r="K1594" s="117"/>
    </row>
    <row r="1595" spans="2:11" x14ac:dyDescent="0.2">
      <c r="B1595" s="96" t="s">
        <v>3987</v>
      </c>
      <c r="C1595" s="100" t="s">
        <v>1041</v>
      </c>
      <c r="D1595" s="113">
        <v>29</v>
      </c>
      <c r="E1595" s="118">
        <v>40013814</v>
      </c>
      <c r="F1595" s="100" t="s">
        <v>1042</v>
      </c>
      <c r="G1595" s="109">
        <v>39000</v>
      </c>
      <c r="H1595" s="109">
        <v>39000</v>
      </c>
      <c r="I1595" s="109">
        <v>0</v>
      </c>
      <c r="J1595" s="109"/>
      <c r="K1595" s="117"/>
    </row>
    <row r="1596" spans="2:11" x14ac:dyDescent="0.2">
      <c r="B1596" s="96" t="s">
        <v>3987</v>
      </c>
      <c r="C1596" s="100" t="s">
        <v>1043</v>
      </c>
      <c r="D1596" s="113">
        <v>29</v>
      </c>
      <c r="E1596" s="118">
        <v>40014536</v>
      </c>
      <c r="F1596" s="100" t="s">
        <v>1044</v>
      </c>
      <c r="G1596" s="109">
        <v>39802</v>
      </c>
      <c r="H1596" s="109">
        <v>39802</v>
      </c>
      <c r="I1596" s="109">
        <v>0</v>
      </c>
      <c r="J1596" s="109"/>
      <c r="K1596" s="117"/>
    </row>
    <row r="1597" spans="2:11" x14ac:dyDescent="0.2">
      <c r="B1597" s="96" t="s">
        <v>3987</v>
      </c>
      <c r="C1597" s="100" t="s">
        <v>1045</v>
      </c>
      <c r="D1597" s="113">
        <v>29</v>
      </c>
      <c r="E1597" s="118">
        <v>40014598</v>
      </c>
      <c r="F1597" s="100" t="s">
        <v>1046</v>
      </c>
      <c r="G1597" s="109">
        <v>23393</v>
      </c>
      <c r="H1597" s="109">
        <v>23393</v>
      </c>
      <c r="I1597" s="109">
        <v>0</v>
      </c>
      <c r="J1597" s="109"/>
      <c r="K1597" s="117"/>
    </row>
    <row r="1598" spans="2:11" x14ac:dyDescent="0.2">
      <c r="B1598" s="96" t="s">
        <v>3987</v>
      </c>
      <c r="C1598" s="100" t="s">
        <v>1047</v>
      </c>
      <c r="D1598" s="113">
        <v>29</v>
      </c>
      <c r="E1598" s="118">
        <v>40016000</v>
      </c>
      <c r="F1598" s="100" t="s">
        <v>1048</v>
      </c>
      <c r="G1598" s="109">
        <v>34951</v>
      </c>
      <c r="H1598" s="109">
        <v>34951</v>
      </c>
      <c r="I1598" s="109">
        <v>34951</v>
      </c>
      <c r="J1598" s="109"/>
      <c r="K1598" s="117"/>
    </row>
    <row r="1599" spans="2:11" x14ac:dyDescent="0.2">
      <c r="B1599" s="96" t="s">
        <v>3987</v>
      </c>
      <c r="C1599" s="100" t="s">
        <v>1049</v>
      </c>
      <c r="D1599" s="113">
        <v>29</v>
      </c>
      <c r="E1599" s="118">
        <v>40017872</v>
      </c>
      <c r="F1599" s="100" t="s">
        <v>1050</v>
      </c>
      <c r="G1599" s="109">
        <v>51883</v>
      </c>
      <c r="H1599" s="109">
        <v>51833</v>
      </c>
      <c r="I1599" s="109">
        <v>51800.7</v>
      </c>
      <c r="J1599" s="109"/>
      <c r="K1599" s="117"/>
    </row>
    <row r="1600" spans="2:11" x14ac:dyDescent="0.2">
      <c r="B1600" s="96" t="s">
        <v>3987</v>
      </c>
      <c r="C1600" s="100" t="s">
        <v>1051</v>
      </c>
      <c r="D1600" s="113">
        <v>29</v>
      </c>
      <c r="E1600" s="118">
        <v>40018392</v>
      </c>
      <c r="F1600" s="100" t="s">
        <v>1052</v>
      </c>
      <c r="G1600" s="109">
        <v>17842</v>
      </c>
      <c r="H1600" s="109">
        <v>17842</v>
      </c>
      <c r="I1600" s="109">
        <v>17470.798999999999</v>
      </c>
      <c r="J1600" s="109"/>
      <c r="K1600" s="117"/>
    </row>
    <row r="1601" spans="2:11" x14ac:dyDescent="0.2">
      <c r="B1601" s="96" t="s">
        <v>3987</v>
      </c>
      <c r="C1601" s="100" t="s">
        <v>1053</v>
      </c>
      <c r="D1601" s="113">
        <v>29</v>
      </c>
      <c r="E1601" s="118">
        <v>40019283</v>
      </c>
      <c r="F1601" s="100" t="s">
        <v>1054</v>
      </c>
      <c r="G1601" s="109">
        <v>147548</v>
      </c>
      <c r="H1601" s="109">
        <v>125778</v>
      </c>
      <c r="I1601" s="109">
        <v>125777.205</v>
      </c>
      <c r="J1601" s="109"/>
      <c r="K1601" s="117"/>
    </row>
    <row r="1602" spans="2:11" x14ac:dyDescent="0.2">
      <c r="B1602" s="96" t="s">
        <v>3987</v>
      </c>
      <c r="C1602" s="100" t="s">
        <v>1055</v>
      </c>
      <c r="D1602" s="113">
        <v>29</v>
      </c>
      <c r="E1602" s="118">
        <v>40019513</v>
      </c>
      <c r="F1602" s="100" t="s">
        <v>1056</v>
      </c>
      <c r="G1602" s="109">
        <v>47065</v>
      </c>
      <c r="H1602" s="109">
        <v>47065</v>
      </c>
      <c r="I1602" s="109">
        <v>0</v>
      </c>
      <c r="J1602" s="109"/>
      <c r="K1602" s="117"/>
    </row>
    <row r="1603" spans="2:11" x14ac:dyDescent="0.2">
      <c r="B1603" s="96" t="s">
        <v>3987</v>
      </c>
      <c r="C1603" s="100" t="s">
        <v>1057</v>
      </c>
      <c r="D1603" s="113">
        <v>29</v>
      </c>
      <c r="E1603" s="118">
        <v>40019634</v>
      </c>
      <c r="F1603" s="100" t="s">
        <v>1058</v>
      </c>
      <c r="G1603" s="109">
        <v>48869</v>
      </c>
      <c r="H1603" s="109">
        <v>51081</v>
      </c>
      <c r="I1603" s="109">
        <v>0</v>
      </c>
      <c r="J1603" s="109"/>
      <c r="K1603" s="117"/>
    </row>
    <row r="1604" spans="2:11" x14ac:dyDescent="0.2">
      <c r="B1604" s="96" t="s">
        <v>3987</v>
      </c>
      <c r="C1604" s="100" t="s">
        <v>1059</v>
      </c>
      <c r="D1604" s="113">
        <v>29</v>
      </c>
      <c r="E1604" s="118">
        <v>40020210</v>
      </c>
      <c r="F1604" s="100" t="s">
        <v>1060</v>
      </c>
      <c r="G1604" s="109">
        <v>27795</v>
      </c>
      <c r="H1604" s="109">
        <v>27795</v>
      </c>
      <c r="I1604" s="109">
        <v>0</v>
      </c>
      <c r="J1604" s="109"/>
      <c r="K1604" s="117"/>
    </row>
    <row r="1605" spans="2:11" x14ac:dyDescent="0.2">
      <c r="B1605" s="96" t="s">
        <v>3987</v>
      </c>
      <c r="C1605" s="100" t="s">
        <v>1030</v>
      </c>
      <c r="D1605" s="113">
        <v>29</v>
      </c>
      <c r="E1605" s="118">
        <v>40020908</v>
      </c>
      <c r="F1605" s="100" t="s">
        <v>1061</v>
      </c>
      <c r="G1605" s="109">
        <v>27953</v>
      </c>
      <c r="H1605" s="109">
        <v>27953</v>
      </c>
      <c r="I1605" s="109">
        <v>0</v>
      </c>
      <c r="J1605" s="109"/>
      <c r="K1605" s="117"/>
    </row>
    <row r="1606" spans="2:11" x14ac:dyDescent="0.2">
      <c r="B1606" s="96" t="s">
        <v>3987</v>
      </c>
      <c r="C1606" s="100" t="s">
        <v>1062</v>
      </c>
      <c r="D1606" s="113">
        <v>29</v>
      </c>
      <c r="E1606" s="118">
        <v>40020950</v>
      </c>
      <c r="F1606" s="100" t="s">
        <v>1063</v>
      </c>
      <c r="G1606" s="109">
        <v>28732</v>
      </c>
      <c r="H1606" s="109">
        <v>28732</v>
      </c>
      <c r="I1606" s="109">
        <v>0</v>
      </c>
      <c r="J1606" s="109"/>
      <c r="K1606" s="117"/>
    </row>
    <row r="1607" spans="2:11" x14ac:dyDescent="0.2">
      <c r="B1607" s="96" t="s">
        <v>3987</v>
      </c>
      <c r="C1607" s="100" t="s">
        <v>1028</v>
      </c>
      <c r="D1607" s="113">
        <v>29</v>
      </c>
      <c r="E1607" s="118">
        <v>40020976</v>
      </c>
      <c r="F1607" s="100" t="s">
        <v>1064</v>
      </c>
      <c r="G1607" s="109">
        <v>13500</v>
      </c>
      <c r="H1607" s="109">
        <v>13500</v>
      </c>
      <c r="I1607" s="109">
        <v>0</v>
      </c>
      <c r="J1607" s="109"/>
      <c r="K1607" s="117"/>
    </row>
    <row r="1608" spans="2:11" x14ac:dyDescent="0.2">
      <c r="B1608" s="96" t="s">
        <v>3987</v>
      </c>
      <c r="C1608" s="100" t="s">
        <v>1065</v>
      </c>
      <c r="D1608" s="113">
        <v>29</v>
      </c>
      <c r="E1608" s="118">
        <v>40021233</v>
      </c>
      <c r="F1608" s="100" t="s">
        <v>1066</v>
      </c>
      <c r="G1608" s="109">
        <v>16880</v>
      </c>
      <c r="H1608" s="109">
        <v>16880</v>
      </c>
      <c r="I1608" s="109">
        <v>0</v>
      </c>
      <c r="J1608" s="109"/>
      <c r="K1608" s="117"/>
    </row>
    <row r="1609" spans="2:11" x14ac:dyDescent="0.2">
      <c r="B1609" s="96" t="s">
        <v>3987</v>
      </c>
      <c r="C1609" s="100" t="s">
        <v>1049</v>
      </c>
      <c r="D1609" s="113">
        <v>29</v>
      </c>
      <c r="E1609" s="118">
        <v>40002573</v>
      </c>
      <c r="F1609" s="100" t="s">
        <v>1067</v>
      </c>
      <c r="G1609" s="109">
        <v>570070</v>
      </c>
      <c r="H1609" s="109">
        <v>5340</v>
      </c>
      <c r="I1609" s="109">
        <v>2112.5329999999999</v>
      </c>
      <c r="J1609" s="109"/>
      <c r="K1609" s="117"/>
    </row>
    <row r="1610" spans="2:11" x14ac:dyDescent="0.2">
      <c r="B1610" s="96" t="s">
        <v>3987</v>
      </c>
      <c r="C1610" s="100" t="s">
        <v>1034</v>
      </c>
      <c r="D1610" s="113">
        <v>29</v>
      </c>
      <c r="E1610" s="118">
        <v>40002623</v>
      </c>
      <c r="F1610" s="100" t="s">
        <v>1068</v>
      </c>
      <c r="G1610" s="109">
        <v>1359699</v>
      </c>
      <c r="H1610" s="109">
        <v>643023</v>
      </c>
      <c r="I1610" s="109">
        <v>335038.40399999998</v>
      </c>
      <c r="J1610" s="109"/>
      <c r="K1610" s="117"/>
    </row>
    <row r="1611" spans="2:11" ht="25.5" x14ac:dyDescent="0.2">
      <c r="B1611" s="96" t="s">
        <v>3987</v>
      </c>
      <c r="C1611" s="100" t="s">
        <v>63</v>
      </c>
      <c r="D1611" s="113">
        <v>29</v>
      </c>
      <c r="E1611" s="118">
        <v>40013895</v>
      </c>
      <c r="F1611" s="100" t="s">
        <v>1069</v>
      </c>
      <c r="G1611" s="109">
        <v>635822</v>
      </c>
      <c r="H1611" s="109">
        <v>635822</v>
      </c>
      <c r="I1611" s="109">
        <v>0</v>
      </c>
      <c r="J1611" s="109"/>
      <c r="K1611" s="117"/>
    </row>
    <row r="1612" spans="2:11" x14ac:dyDescent="0.2">
      <c r="B1612" s="96" t="s">
        <v>3987</v>
      </c>
      <c r="C1612" s="100" t="s">
        <v>63</v>
      </c>
      <c r="D1612" s="113">
        <v>29</v>
      </c>
      <c r="E1612" s="118">
        <v>40019600</v>
      </c>
      <c r="F1612" s="100" t="s">
        <v>1070</v>
      </c>
      <c r="G1612" s="109">
        <v>76846</v>
      </c>
      <c r="H1612" s="109">
        <v>76846</v>
      </c>
      <c r="I1612" s="109">
        <v>44072.720999999998</v>
      </c>
      <c r="J1612" s="109"/>
      <c r="K1612" s="117"/>
    </row>
    <row r="1613" spans="2:11" x14ac:dyDescent="0.2">
      <c r="B1613" s="96" t="s">
        <v>3987</v>
      </c>
      <c r="C1613" s="100" t="s">
        <v>1071</v>
      </c>
      <c r="D1613" s="113">
        <v>29</v>
      </c>
      <c r="E1613" s="118">
        <v>40018331</v>
      </c>
      <c r="F1613" s="100" t="s">
        <v>1072</v>
      </c>
      <c r="G1613" s="109">
        <v>70326</v>
      </c>
      <c r="H1613" s="109">
        <v>70326</v>
      </c>
      <c r="I1613" s="109">
        <v>0</v>
      </c>
      <c r="J1613" s="109"/>
      <c r="K1613" s="117"/>
    </row>
    <row r="1614" spans="2:11" x14ac:dyDescent="0.2">
      <c r="B1614" s="96" t="s">
        <v>3987</v>
      </c>
      <c r="C1614" s="100" t="s">
        <v>1073</v>
      </c>
      <c r="D1614" s="113">
        <v>29</v>
      </c>
      <c r="E1614" s="118">
        <v>30349388</v>
      </c>
      <c r="F1614" s="100" t="s">
        <v>1074</v>
      </c>
      <c r="G1614" s="109">
        <v>45056</v>
      </c>
      <c r="H1614" s="109">
        <v>45056</v>
      </c>
      <c r="I1614" s="109">
        <v>45053.4</v>
      </c>
      <c r="J1614" s="109"/>
      <c r="K1614" s="117"/>
    </row>
    <row r="1615" spans="2:11" x14ac:dyDescent="0.2">
      <c r="B1615" s="96" t="s">
        <v>3987</v>
      </c>
      <c r="C1615" s="100" t="s">
        <v>1045</v>
      </c>
      <c r="D1615" s="113">
        <v>29</v>
      </c>
      <c r="E1615" s="118">
        <v>40008898</v>
      </c>
      <c r="F1615" s="100" t="s">
        <v>1075</v>
      </c>
      <c r="G1615" s="109">
        <v>77559</v>
      </c>
      <c r="H1615" s="109">
        <v>77350</v>
      </c>
      <c r="I1615" s="109">
        <v>77350</v>
      </c>
      <c r="J1615" s="109"/>
      <c r="K1615" s="117"/>
    </row>
    <row r="1616" spans="2:11" x14ac:dyDescent="0.2">
      <c r="B1616" s="96" t="s">
        <v>3987</v>
      </c>
      <c r="C1616" s="100" t="s">
        <v>1059</v>
      </c>
      <c r="D1616" s="113">
        <v>29</v>
      </c>
      <c r="E1616" s="118">
        <v>40020210</v>
      </c>
      <c r="F1616" s="100" t="s">
        <v>1060</v>
      </c>
      <c r="G1616" s="109">
        <v>2925</v>
      </c>
      <c r="H1616" s="109">
        <v>2925</v>
      </c>
      <c r="I1616" s="109">
        <v>0</v>
      </c>
      <c r="J1616" s="109"/>
      <c r="K1616" s="117"/>
    </row>
    <row r="1617" spans="2:11" ht="25.5" x14ac:dyDescent="0.2">
      <c r="B1617" s="96" t="s">
        <v>3987</v>
      </c>
      <c r="C1617" s="100" t="s">
        <v>1076</v>
      </c>
      <c r="D1617" s="113">
        <v>29</v>
      </c>
      <c r="E1617" s="118">
        <v>40021273</v>
      </c>
      <c r="F1617" s="100" t="s">
        <v>1077</v>
      </c>
      <c r="G1617" s="109">
        <v>7104</v>
      </c>
      <c r="H1617" s="109">
        <v>7104</v>
      </c>
      <c r="I1617" s="109">
        <v>0</v>
      </c>
      <c r="J1617" s="109"/>
      <c r="K1617" s="117"/>
    </row>
    <row r="1618" spans="2:11" x14ac:dyDescent="0.2">
      <c r="B1618" s="96" t="s">
        <v>3987</v>
      </c>
      <c r="C1618" s="100" t="s">
        <v>63</v>
      </c>
      <c r="D1618" s="113">
        <v>29</v>
      </c>
      <c r="E1618" s="118">
        <v>40023339</v>
      </c>
      <c r="F1618" s="100" t="s">
        <v>1078</v>
      </c>
      <c r="G1618" s="109">
        <v>13066</v>
      </c>
      <c r="H1618" s="109">
        <v>13067</v>
      </c>
      <c r="I1618" s="109">
        <v>13066.2</v>
      </c>
      <c r="J1618" s="109"/>
      <c r="K1618" s="117"/>
    </row>
    <row r="1619" spans="2:11" x14ac:dyDescent="0.2">
      <c r="B1619" s="96" t="s">
        <v>3987</v>
      </c>
      <c r="C1619" s="100" t="s">
        <v>1062</v>
      </c>
      <c r="D1619" s="113">
        <v>29</v>
      </c>
      <c r="E1619" s="118">
        <v>40015133</v>
      </c>
      <c r="F1619" s="100" t="s">
        <v>1079</v>
      </c>
      <c r="G1619" s="109">
        <v>50383</v>
      </c>
      <c r="H1619" s="109">
        <v>50383</v>
      </c>
      <c r="I1619" s="109">
        <v>0</v>
      </c>
      <c r="J1619" s="109"/>
      <c r="K1619" s="117"/>
    </row>
    <row r="1620" spans="2:11" x14ac:dyDescent="0.2">
      <c r="B1620" s="96" t="s">
        <v>3987</v>
      </c>
      <c r="C1620" s="100" t="s">
        <v>1080</v>
      </c>
      <c r="D1620" s="113">
        <v>29</v>
      </c>
      <c r="E1620" s="118">
        <v>40018391</v>
      </c>
      <c r="F1620" s="100" t="s">
        <v>1081</v>
      </c>
      <c r="G1620" s="109">
        <v>9000</v>
      </c>
      <c r="H1620" s="109">
        <v>9000</v>
      </c>
      <c r="I1620" s="109">
        <v>9000</v>
      </c>
      <c r="J1620" s="109"/>
      <c r="K1620" s="117"/>
    </row>
    <row r="1621" spans="2:11" x14ac:dyDescent="0.2">
      <c r="B1621" s="96" t="s">
        <v>3987</v>
      </c>
      <c r="C1621" s="100" t="s">
        <v>1082</v>
      </c>
      <c r="D1621" s="113">
        <v>31</v>
      </c>
      <c r="E1621" s="118">
        <v>20159649</v>
      </c>
      <c r="F1621" s="100" t="s">
        <v>1083</v>
      </c>
      <c r="G1621" s="109">
        <v>1141159</v>
      </c>
      <c r="H1621" s="109">
        <v>3600</v>
      </c>
      <c r="I1621" s="109">
        <v>0</v>
      </c>
      <c r="J1621" s="109"/>
      <c r="K1621" s="117"/>
    </row>
    <row r="1622" spans="2:11" x14ac:dyDescent="0.2">
      <c r="B1622" s="96" t="s">
        <v>3987</v>
      </c>
      <c r="C1622" s="100" t="s">
        <v>1082</v>
      </c>
      <c r="D1622" s="113">
        <v>31</v>
      </c>
      <c r="E1622" s="118">
        <v>30062671</v>
      </c>
      <c r="F1622" s="100" t="s">
        <v>1084</v>
      </c>
      <c r="G1622" s="109">
        <v>1761033</v>
      </c>
      <c r="H1622" s="109">
        <v>379855</v>
      </c>
      <c r="I1622" s="109">
        <v>339183.22399999999</v>
      </c>
      <c r="J1622" s="109"/>
      <c r="K1622" s="117"/>
    </row>
    <row r="1623" spans="2:11" x14ac:dyDescent="0.2">
      <c r="B1623" s="96" t="s">
        <v>3987</v>
      </c>
      <c r="C1623" s="100" t="s">
        <v>1085</v>
      </c>
      <c r="D1623" s="113">
        <v>31</v>
      </c>
      <c r="E1623" s="118">
        <v>30078105</v>
      </c>
      <c r="F1623" s="100" t="s">
        <v>1086</v>
      </c>
      <c r="G1623" s="109">
        <v>2696505</v>
      </c>
      <c r="H1623" s="109">
        <v>35547</v>
      </c>
      <c r="I1623" s="109">
        <v>0</v>
      </c>
      <c r="J1623" s="109"/>
      <c r="K1623" s="117"/>
    </row>
    <row r="1624" spans="2:11" x14ac:dyDescent="0.2">
      <c r="B1624" s="96" t="s">
        <v>3987</v>
      </c>
      <c r="C1624" s="100" t="s">
        <v>1082</v>
      </c>
      <c r="D1624" s="113">
        <v>31</v>
      </c>
      <c r="E1624" s="118">
        <v>30085396</v>
      </c>
      <c r="F1624" s="100" t="s">
        <v>1087</v>
      </c>
      <c r="G1624" s="109">
        <v>830652</v>
      </c>
      <c r="H1624" s="109">
        <v>22000</v>
      </c>
      <c r="I1624" s="109">
        <v>21960.800999999999</v>
      </c>
      <c r="J1624" s="109"/>
      <c r="K1624" s="117"/>
    </row>
    <row r="1625" spans="2:11" x14ac:dyDescent="0.2">
      <c r="B1625" s="96" t="s">
        <v>3987</v>
      </c>
      <c r="C1625" s="100" t="s">
        <v>1026</v>
      </c>
      <c r="D1625" s="113">
        <v>31</v>
      </c>
      <c r="E1625" s="118">
        <v>30091783</v>
      </c>
      <c r="F1625" s="100" t="s">
        <v>1088</v>
      </c>
      <c r="G1625" s="109">
        <v>188985</v>
      </c>
      <c r="H1625" s="109">
        <v>44677</v>
      </c>
      <c r="I1625" s="109">
        <v>0</v>
      </c>
      <c r="J1625" s="109"/>
      <c r="K1625" s="117"/>
    </row>
    <row r="1626" spans="2:11" x14ac:dyDescent="0.2">
      <c r="B1626" s="96" t="s">
        <v>3987</v>
      </c>
      <c r="C1626" s="100" t="s">
        <v>1053</v>
      </c>
      <c r="D1626" s="113">
        <v>31</v>
      </c>
      <c r="E1626" s="118">
        <v>30100763</v>
      </c>
      <c r="F1626" s="100" t="s">
        <v>1089</v>
      </c>
      <c r="G1626" s="109">
        <v>754628</v>
      </c>
      <c r="H1626" s="109">
        <v>571644</v>
      </c>
      <c r="I1626" s="109">
        <v>339354.288</v>
      </c>
      <c r="J1626" s="109"/>
      <c r="K1626" s="117"/>
    </row>
    <row r="1627" spans="2:11" x14ac:dyDescent="0.2">
      <c r="B1627" s="96" t="s">
        <v>3987</v>
      </c>
      <c r="C1627" s="100" t="s">
        <v>1090</v>
      </c>
      <c r="D1627" s="113">
        <v>31</v>
      </c>
      <c r="E1627" s="118">
        <v>30103913</v>
      </c>
      <c r="F1627" s="100" t="s">
        <v>1091</v>
      </c>
      <c r="G1627" s="109">
        <v>61157</v>
      </c>
      <c r="H1627" s="109">
        <v>55179</v>
      </c>
      <c r="I1627" s="109">
        <v>16000</v>
      </c>
      <c r="J1627" s="109"/>
      <c r="K1627" s="117"/>
    </row>
    <row r="1628" spans="2:11" x14ac:dyDescent="0.2">
      <c r="B1628" s="96" t="s">
        <v>3987</v>
      </c>
      <c r="C1628" s="100" t="s">
        <v>1034</v>
      </c>
      <c r="D1628" s="113">
        <v>31</v>
      </c>
      <c r="E1628" s="118">
        <v>30108960</v>
      </c>
      <c r="F1628" s="100" t="s">
        <v>1092</v>
      </c>
      <c r="G1628" s="109">
        <v>302678</v>
      </c>
      <c r="H1628" s="109">
        <v>2000</v>
      </c>
      <c r="I1628" s="109">
        <v>0</v>
      </c>
      <c r="J1628" s="109"/>
      <c r="K1628" s="103" t="s">
        <v>588</v>
      </c>
    </row>
    <row r="1629" spans="2:11" x14ac:dyDescent="0.2">
      <c r="B1629" s="96" t="s">
        <v>3987</v>
      </c>
      <c r="C1629" s="100" t="s">
        <v>1041</v>
      </c>
      <c r="D1629" s="113">
        <v>31</v>
      </c>
      <c r="E1629" s="118">
        <v>30110282</v>
      </c>
      <c r="F1629" s="100" t="s">
        <v>1093</v>
      </c>
      <c r="G1629" s="109">
        <v>1545869</v>
      </c>
      <c r="H1629" s="109">
        <v>57000</v>
      </c>
      <c r="I1629" s="109">
        <v>1695.75</v>
      </c>
      <c r="J1629" s="109"/>
      <c r="K1629" s="117"/>
    </row>
    <row r="1630" spans="2:11" x14ac:dyDescent="0.2">
      <c r="B1630" s="96" t="s">
        <v>3987</v>
      </c>
      <c r="C1630" s="100" t="s">
        <v>1041</v>
      </c>
      <c r="D1630" s="113">
        <v>31</v>
      </c>
      <c r="E1630" s="118">
        <v>30110287</v>
      </c>
      <c r="F1630" s="100" t="s">
        <v>1094</v>
      </c>
      <c r="G1630" s="109">
        <v>974062</v>
      </c>
      <c r="H1630" s="109">
        <v>725062</v>
      </c>
      <c r="I1630" s="109">
        <v>722111.63800000004</v>
      </c>
      <c r="J1630" s="109"/>
      <c r="K1630" s="117"/>
    </row>
    <row r="1631" spans="2:11" x14ac:dyDescent="0.2">
      <c r="B1631" s="96" t="s">
        <v>3987</v>
      </c>
      <c r="C1631" s="100" t="s">
        <v>1095</v>
      </c>
      <c r="D1631" s="113">
        <v>31</v>
      </c>
      <c r="E1631" s="118">
        <v>30110324</v>
      </c>
      <c r="F1631" s="100" t="s">
        <v>1096</v>
      </c>
      <c r="G1631" s="109">
        <v>4579367</v>
      </c>
      <c r="H1631" s="109">
        <v>1000</v>
      </c>
      <c r="I1631" s="109">
        <v>0</v>
      </c>
      <c r="J1631" s="109"/>
      <c r="K1631" s="103" t="s">
        <v>588</v>
      </c>
    </row>
    <row r="1632" spans="2:11" x14ac:dyDescent="0.2">
      <c r="B1632" s="96" t="s">
        <v>3987</v>
      </c>
      <c r="C1632" s="100" t="s">
        <v>1034</v>
      </c>
      <c r="D1632" s="113">
        <v>31</v>
      </c>
      <c r="E1632" s="118">
        <v>30123286</v>
      </c>
      <c r="F1632" s="100" t="s">
        <v>1097</v>
      </c>
      <c r="G1632" s="109">
        <v>713205</v>
      </c>
      <c r="H1632" s="109">
        <v>39437</v>
      </c>
      <c r="I1632" s="109">
        <v>12076.677</v>
      </c>
      <c r="J1632" s="109"/>
      <c r="K1632" s="117"/>
    </row>
    <row r="1633" spans="2:11" x14ac:dyDescent="0.2">
      <c r="B1633" s="96" t="s">
        <v>3987</v>
      </c>
      <c r="C1633" s="100" t="s">
        <v>1034</v>
      </c>
      <c r="D1633" s="113">
        <v>31</v>
      </c>
      <c r="E1633" s="118">
        <v>30123289</v>
      </c>
      <c r="F1633" s="100" t="s">
        <v>1098</v>
      </c>
      <c r="G1633" s="109">
        <v>901526</v>
      </c>
      <c r="H1633" s="109">
        <v>13375</v>
      </c>
      <c r="I1633" s="109">
        <v>13375</v>
      </c>
      <c r="J1633" s="109"/>
      <c r="K1633" s="117"/>
    </row>
    <row r="1634" spans="2:11" x14ac:dyDescent="0.2">
      <c r="B1634" s="96" t="s">
        <v>3987</v>
      </c>
      <c r="C1634" s="100" t="s">
        <v>1049</v>
      </c>
      <c r="D1634" s="113">
        <v>31</v>
      </c>
      <c r="E1634" s="118">
        <v>30123681</v>
      </c>
      <c r="F1634" s="100" t="s">
        <v>1099</v>
      </c>
      <c r="G1634" s="109">
        <v>684251</v>
      </c>
      <c r="H1634" s="109">
        <v>125521</v>
      </c>
      <c r="I1634" s="109">
        <v>22676.424999999999</v>
      </c>
      <c r="J1634" s="109"/>
      <c r="K1634" s="117"/>
    </row>
    <row r="1635" spans="2:11" x14ac:dyDescent="0.2">
      <c r="B1635" s="96" t="s">
        <v>3987</v>
      </c>
      <c r="C1635" s="100" t="s">
        <v>1071</v>
      </c>
      <c r="D1635" s="113">
        <v>31</v>
      </c>
      <c r="E1635" s="118">
        <v>30123960</v>
      </c>
      <c r="F1635" s="100" t="s">
        <v>1100</v>
      </c>
      <c r="G1635" s="109">
        <v>935305</v>
      </c>
      <c r="H1635" s="109">
        <v>20600</v>
      </c>
      <c r="I1635" s="109">
        <v>0</v>
      </c>
      <c r="J1635" s="109"/>
      <c r="K1635" s="117"/>
    </row>
    <row r="1636" spans="2:11" x14ac:dyDescent="0.2">
      <c r="B1636" s="96" t="s">
        <v>3987</v>
      </c>
      <c r="C1636" s="100" t="s">
        <v>1051</v>
      </c>
      <c r="D1636" s="113">
        <v>31</v>
      </c>
      <c r="E1636" s="118">
        <v>30126910</v>
      </c>
      <c r="F1636" s="100" t="s">
        <v>1101</v>
      </c>
      <c r="G1636" s="109">
        <v>703310</v>
      </c>
      <c r="H1636" s="109">
        <v>34672</v>
      </c>
      <c r="I1636" s="109">
        <v>0</v>
      </c>
      <c r="J1636" s="109"/>
      <c r="K1636" s="117"/>
    </row>
    <row r="1637" spans="2:11" x14ac:dyDescent="0.2">
      <c r="B1637" s="96" t="s">
        <v>3987</v>
      </c>
      <c r="C1637" s="100" t="s">
        <v>1034</v>
      </c>
      <c r="D1637" s="113">
        <v>31</v>
      </c>
      <c r="E1637" s="118">
        <v>30127021</v>
      </c>
      <c r="F1637" s="100" t="s">
        <v>1102</v>
      </c>
      <c r="G1637" s="109">
        <v>101376</v>
      </c>
      <c r="H1637" s="109">
        <v>73866</v>
      </c>
      <c r="I1637" s="109">
        <v>73865.763999999996</v>
      </c>
      <c r="J1637" s="109"/>
      <c r="K1637" s="103" t="s">
        <v>588</v>
      </c>
    </row>
    <row r="1638" spans="2:11" x14ac:dyDescent="0.2">
      <c r="B1638" s="96" t="s">
        <v>3987</v>
      </c>
      <c r="C1638" s="100" t="s">
        <v>1073</v>
      </c>
      <c r="D1638" s="113">
        <v>31</v>
      </c>
      <c r="E1638" s="118">
        <v>30128282</v>
      </c>
      <c r="F1638" s="100" t="s">
        <v>1103</v>
      </c>
      <c r="G1638" s="109">
        <v>1696213</v>
      </c>
      <c r="H1638" s="109">
        <v>88416</v>
      </c>
      <c r="I1638" s="109">
        <v>75890.577000000005</v>
      </c>
      <c r="J1638" s="109"/>
      <c r="K1638" s="117"/>
    </row>
    <row r="1639" spans="2:11" x14ac:dyDescent="0.2">
      <c r="B1639" s="96" t="s">
        <v>3987</v>
      </c>
      <c r="C1639" s="100" t="s">
        <v>1034</v>
      </c>
      <c r="D1639" s="113">
        <v>31</v>
      </c>
      <c r="E1639" s="118">
        <v>30128511</v>
      </c>
      <c r="F1639" s="100" t="s">
        <v>1104</v>
      </c>
      <c r="G1639" s="109">
        <v>4660569</v>
      </c>
      <c r="H1639" s="109">
        <v>17685</v>
      </c>
      <c r="I1639" s="109">
        <v>0</v>
      </c>
      <c r="J1639" s="109"/>
      <c r="K1639" s="117"/>
    </row>
    <row r="1640" spans="2:11" x14ac:dyDescent="0.2">
      <c r="B1640" s="96" t="s">
        <v>3987</v>
      </c>
      <c r="C1640" s="100" t="s">
        <v>1041</v>
      </c>
      <c r="D1640" s="113">
        <v>31</v>
      </c>
      <c r="E1640" s="118">
        <v>30128732</v>
      </c>
      <c r="F1640" s="100" t="s">
        <v>1105</v>
      </c>
      <c r="G1640" s="109">
        <v>2534312</v>
      </c>
      <c r="H1640" s="109">
        <v>1908</v>
      </c>
      <c r="I1640" s="109">
        <v>1907.3320000000001</v>
      </c>
      <c r="J1640" s="109"/>
      <c r="K1640" s="117"/>
    </row>
    <row r="1641" spans="2:11" x14ac:dyDescent="0.2">
      <c r="B1641" s="96" t="s">
        <v>3987</v>
      </c>
      <c r="C1641" s="100" t="s">
        <v>1032</v>
      </c>
      <c r="D1641" s="113">
        <v>31</v>
      </c>
      <c r="E1641" s="118">
        <v>30130356</v>
      </c>
      <c r="F1641" s="100" t="s">
        <v>1106</v>
      </c>
      <c r="G1641" s="109">
        <v>141945</v>
      </c>
      <c r="H1641" s="109">
        <v>1538</v>
      </c>
      <c r="I1641" s="109">
        <v>1538</v>
      </c>
      <c r="J1641" s="109"/>
      <c r="K1641" s="117"/>
    </row>
    <row r="1642" spans="2:11" x14ac:dyDescent="0.2">
      <c r="B1642" s="96" t="s">
        <v>3987</v>
      </c>
      <c r="C1642" s="100" t="s">
        <v>1034</v>
      </c>
      <c r="D1642" s="113">
        <v>31</v>
      </c>
      <c r="E1642" s="118">
        <v>30132810</v>
      </c>
      <c r="F1642" s="100" t="s">
        <v>1107</v>
      </c>
      <c r="G1642" s="109">
        <v>273918</v>
      </c>
      <c r="H1642" s="109">
        <v>98892</v>
      </c>
      <c r="I1642" s="109">
        <v>49063.89</v>
      </c>
      <c r="J1642" s="109"/>
      <c r="K1642" s="117"/>
    </row>
    <row r="1643" spans="2:11" x14ac:dyDescent="0.2">
      <c r="B1643" s="96" t="s">
        <v>3987</v>
      </c>
      <c r="C1643" s="100" t="s">
        <v>1034</v>
      </c>
      <c r="D1643" s="113">
        <v>31</v>
      </c>
      <c r="E1643" s="118">
        <v>30133146</v>
      </c>
      <c r="F1643" s="100" t="s">
        <v>1108</v>
      </c>
      <c r="G1643" s="109">
        <v>986969</v>
      </c>
      <c r="H1643" s="109">
        <v>55788</v>
      </c>
      <c r="I1643" s="109">
        <v>0</v>
      </c>
      <c r="J1643" s="109"/>
      <c r="K1643" s="117"/>
    </row>
    <row r="1644" spans="2:11" x14ac:dyDescent="0.2">
      <c r="B1644" s="96" t="s">
        <v>3987</v>
      </c>
      <c r="C1644" s="100" t="s">
        <v>1034</v>
      </c>
      <c r="D1644" s="113">
        <v>31</v>
      </c>
      <c r="E1644" s="118">
        <v>30134179</v>
      </c>
      <c r="F1644" s="100" t="s">
        <v>1109</v>
      </c>
      <c r="G1644" s="109">
        <v>4202073</v>
      </c>
      <c r="H1644" s="109">
        <v>1778694</v>
      </c>
      <c r="I1644" s="109">
        <v>1094787.4310000001</v>
      </c>
      <c r="J1644" s="109"/>
      <c r="K1644" s="103" t="s">
        <v>588</v>
      </c>
    </row>
    <row r="1645" spans="2:11" x14ac:dyDescent="0.2">
      <c r="B1645" s="96" t="s">
        <v>3987</v>
      </c>
      <c r="C1645" s="100" t="s">
        <v>1065</v>
      </c>
      <c r="D1645" s="113">
        <v>31</v>
      </c>
      <c r="E1645" s="118">
        <v>30135425</v>
      </c>
      <c r="F1645" s="100" t="s">
        <v>1110</v>
      </c>
      <c r="G1645" s="109">
        <v>808627</v>
      </c>
      <c r="H1645" s="109">
        <v>33734</v>
      </c>
      <c r="I1645" s="109">
        <v>0</v>
      </c>
      <c r="J1645" s="109"/>
      <c r="K1645" s="103" t="s">
        <v>588</v>
      </c>
    </row>
    <row r="1646" spans="2:11" x14ac:dyDescent="0.2">
      <c r="B1646" s="96" t="s">
        <v>3987</v>
      </c>
      <c r="C1646" s="100" t="s">
        <v>1049</v>
      </c>
      <c r="D1646" s="113">
        <v>31</v>
      </c>
      <c r="E1646" s="118">
        <v>30135429</v>
      </c>
      <c r="F1646" s="100" t="s">
        <v>1111</v>
      </c>
      <c r="G1646" s="109">
        <v>686688</v>
      </c>
      <c r="H1646" s="109">
        <v>41652</v>
      </c>
      <c r="I1646" s="109">
        <v>0</v>
      </c>
      <c r="J1646" s="109"/>
      <c r="K1646" s="103" t="s">
        <v>588</v>
      </c>
    </row>
    <row r="1647" spans="2:11" x14ac:dyDescent="0.2">
      <c r="B1647" s="96" t="s">
        <v>3987</v>
      </c>
      <c r="C1647" s="100" t="s">
        <v>1085</v>
      </c>
      <c r="D1647" s="113">
        <v>31</v>
      </c>
      <c r="E1647" s="118">
        <v>30210123</v>
      </c>
      <c r="F1647" s="100" t="s">
        <v>1112</v>
      </c>
      <c r="G1647" s="109">
        <v>32520</v>
      </c>
      <c r="H1647" s="109">
        <v>8454</v>
      </c>
      <c r="I1647" s="109">
        <v>8454</v>
      </c>
      <c r="J1647" s="109"/>
      <c r="K1647" s="117"/>
    </row>
    <row r="1648" spans="2:11" x14ac:dyDescent="0.2">
      <c r="B1648" s="96" t="s">
        <v>3987</v>
      </c>
      <c r="C1648" s="100" t="s">
        <v>1049</v>
      </c>
      <c r="D1648" s="113">
        <v>31</v>
      </c>
      <c r="E1648" s="118">
        <v>30231922</v>
      </c>
      <c r="F1648" s="100" t="s">
        <v>1113</v>
      </c>
      <c r="G1648" s="109">
        <v>454928</v>
      </c>
      <c r="H1648" s="109">
        <v>320177</v>
      </c>
      <c r="I1648" s="109">
        <v>277199.29800000001</v>
      </c>
      <c r="J1648" s="109"/>
      <c r="K1648" s="103" t="s">
        <v>588</v>
      </c>
    </row>
    <row r="1649" spans="2:11" x14ac:dyDescent="0.2">
      <c r="B1649" s="96" t="s">
        <v>3987</v>
      </c>
      <c r="C1649" s="100" t="s">
        <v>1028</v>
      </c>
      <c r="D1649" s="113">
        <v>31</v>
      </c>
      <c r="E1649" s="118">
        <v>30277573</v>
      </c>
      <c r="F1649" s="100" t="s">
        <v>1114</v>
      </c>
      <c r="G1649" s="109">
        <v>1278706</v>
      </c>
      <c r="H1649" s="109">
        <v>23337</v>
      </c>
      <c r="I1649" s="109">
        <v>0</v>
      </c>
      <c r="J1649" s="109"/>
      <c r="K1649" s="117"/>
    </row>
    <row r="1650" spans="2:11" x14ac:dyDescent="0.2">
      <c r="B1650" s="96" t="s">
        <v>3987</v>
      </c>
      <c r="C1650" s="100" t="s">
        <v>1022</v>
      </c>
      <c r="D1650" s="113">
        <v>31</v>
      </c>
      <c r="E1650" s="118">
        <v>30298074</v>
      </c>
      <c r="F1650" s="100" t="s">
        <v>1115</v>
      </c>
      <c r="G1650" s="109">
        <v>1145222</v>
      </c>
      <c r="H1650" s="109">
        <v>70001</v>
      </c>
      <c r="I1650" s="109">
        <v>0</v>
      </c>
      <c r="J1650" s="109"/>
      <c r="K1650" s="117"/>
    </row>
    <row r="1651" spans="2:11" x14ac:dyDescent="0.2">
      <c r="B1651" s="96" t="s">
        <v>3987</v>
      </c>
      <c r="C1651" s="100" t="s">
        <v>1022</v>
      </c>
      <c r="D1651" s="113">
        <v>31</v>
      </c>
      <c r="E1651" s="118">
        <v>30352123</v>
      </c>
      <c r="F1651" s="100" t="s">
        <v>1116</v>
      </c>
      <c r="G1651" s="109">
        <v>1384903</v>
      </c>
      <c r="H1651" s="109">
        <v>702000</v>
      </c>
      <c r="I1651" s="109">
        <v>655775.36699999997</v>
      </c>
      <c r="J1651" s="109"/>
      <c r="K1651" s="117"/>
    </row>
    <row r="1652" spans="2:11" x14ac:dyDescent="0.2">
      <c r="B1652" s="96" t="s">
        <v>3987</v>
      </c>
      <c r="C1652" s="100" t="s">
        <v>1041</v>
      </c>
      <c r="D1652" s="113">
        <v>31</v>
      </c>
      <c r="E1652" s="118">
        <v>30359873</v>
      </c>
      <c r="F1652" s="100" t="s">
        <v>1117</v>
      </c>
      <c r="G1652" s="109">
        <v>918202</v>
      </c>
      <c r="H1652" s="109">
        <v>55000</v>
      </c>
      <c r="I1652" s="109">
        <v>4267.5129999999999</v>
      </c>
      <c r="J1652" s="109"/>
      <c r="K1652" s="117"/>
    </row>
    <row r="1653" spans="2:11" x14ac:dyDescent="0.2">
      <c r="B1653" s="96" t="s">
        <v>3987</v>
      </c>
      <c r="C1653" s="100" t="s">
        <v>1053</v>
      </c>
      <c r="D1653" s="113">
        <v>31</v>
      </c>
      <c r="E1653" s="118">
        <v>30361574</v>
      </c>
      <c r="F1653" s="100" t="s">
        <v>1118</v>
      </c>
      <c r="G1653" s="109">
        <v>137082</v>
      </c>
      <c r="H1653" s="109">
        <v>1057</v>
      </c>
      <c r="I1653" s="109">
        <v>1057</v>
      </c>
      <c r="J1653" s="109"/>
      <c r="K1653" s="117"/>
    </row>
    <row r="1654" spans="2:11" x14ac:dyDescent="0.2">
      <c r="B1654" s="96" t="s">
        <v>3987</v>
      </c>
      <c r="C1654" s="100" t="s">
        <v>1082</v>
      </c>
      <c r="D1654" s="113">
        <v>31</v>
      </c>
      <c r="E1654" s="118">
        <v>30361824</v>
      </c>
      <c r="F1654" s="100" t="s">
        <v>1119</v>
      </c>
      <c r="G1654" s="109">
        <v>592688</v>
      </c>
      <c r="H1654" s="109">
        <v>6325</v>
      </c>
      <c r="I1654" s="109">
        <v>0</v>
      </c>
      <c r="J1654" s="109"/>
      <c r="K1654" s="117"/>
    </row>
    <row r="1655" spans="2:11" x14ac:dyDescent="0.2">
      <c r="B1655" s="96" t="s">
        <v>3987</v>
      </c>
      <c r="C1655" s="100" t="s">
        <v>1082</v>
      </c>
      <c r="D1655" s="113">
        <v>31</v>
      </c>
      <c r="E1655" s="118">
        <v>30374724</v>
      </c>
      <c r="F1655" s="100" t="s">
        <v>1120</v>
      </c>
      <c r="G1655" s="109">
        <v>2224935</v>
      </c>
      <c r="H1655" s="109">
        <v>257559</v>
      </c>
      <c r="I1655" s="109">
        <v>14000</v>
      </c>
      <c r="J1655" s="109"/>
      <c r="K1655" s="117"/>
    </row>
    <row r="1656" spans="2:11" x14ac:dyDescent="0.2">
      <c r="B1656" s="96" t="s">
        <v>3987</v>
      </c>
      <c r="C1656" s="100" t="s">
        <v>1041</v>
      </c>
      <c r="D1656" s="113">
        <v>31</v>
      </c>
      <c r="E1656" s="118">
        <v>30382122</v>
      </c>
      <c r="F1656" s="100" t="s">
        <v>1121</v>
      </c>
      <c r="G1656" s="109">
        <v>1308305</v>
      </c>
      <c r="H1656" s="109">
        <v>1500</v>
      </c>
      <c r="I1656" s="109">
        <v>842</v>
      </c>
      <c r="J1656" s="109"/>
      <c r="K1656" s="117"/>
    </row>
    <row r="1657" spans="2:11" x14ac:dyDescent="0.2">
      <c r="B1657" s="96" t="s">
        <v>3987</v>
      </c>
      <c r="C1657" s="100" t="s">
        <v>1073</v>
      </c>
      <c r="D1657" s="113">
        <v>31</v>
      </c>
      <c r="E1657" s="118">
        <v>30388625</v>
      </c>
      <c r="F1657" s="100" t="s">
        <v>1122</v>
      </c>
      <c r="G1657" s="109">
        <v>603180</v>
      </c>
      <c r="H1657" s="109">
        <v>511532</v>
      </c>
      <c r="I1657" s="109">
        <v>424333.54300000001</v>
      </c>
      <c r="J1657" s="109"/>
      <c r="K1657" s="117"/>
    </row>
    <row r="1658" spans="2:11" x14ac:dyDescent="0.2">
      <c r="B1658" s="96" t="s">
        <v>3987</v>
      </c>
      <c r="C1658" s="100" t="s">
        <v>1071</v>
      </c>
      <c r="D1658" s="113">
        <v>31</v>
      </c>
      <c r="E1658" s="118">
        <v>30395225</v>
      </c>
      <c r="F1658" s="100" t="s">
        <v>1123</v>
      </c>
      <c r="G1658" s="109">
        <v>160858</v>
      </c>
      <c r="H1658" s="109">
        <v>21766</v>
      </c>
      <c r="I1658" s="109">
        <v>5620</v>
      </c>
      <c r="J1658" s="109"/>
      <c r="K1658" s="117"/>
    </row>
    <row r="1659" spans="2:11" x14ac:dyDescent="0.2">
      <c r="B1659" s="96" t="s">
        <v>3987</v>
      </c>
      <c r="C1659" s="100" t="s">
        <v>1051</v>
      </c>
      <c r="D1659" s="113">
        <v>31</v>
      </c>
      <c r="E1659" s="118">
        <v>30396472</v>
      </c>
      <c r="F1659" s="100" t="s">
        <v>4439</v>
      </c>
      <c r="G1659" s="109">
        <v>838276</v>
      </c>
      <c r="H1659" s="109">
        <v>121208</v>
      </c>
      <c r="I1659" s="109">
        <v>47197.119999999995</v>
      </c>
      <c r="J1659" s="109"/>
      <c r="K1659" s="117"/>
    </row>
    <row r="1660" spans="2:11" x14ac:dyDescent="0.2">
      <c r="B1660" s="96" t="s">
        <v>3987</v>
      </c>
      <c r="C1660" s="100" t="s">
        <v>1049</v>
      </c>
      <c r="D1660" s="113">
        <v>31</v>
      </c>
      <c r="E1660" s="118">
        <v>30396076</v>
      </c>
      <c r="F1660" s="100" t="s">
        <v>1124</v>
      </c>
      <c r="G1660" s="109">
        <v>1375886</v>
      </c>
      <c r="H1660" s="109">
        <v>62456</v>
      </c>
      <c r="I1660" s="109">
        <v>2395</v>
      </c>
      <c r="J1660" s="109"/>
      <c r="K1660" s="103" t="s">
        <v>588</v>
      </c>
    </row>
    <row r="1661" spans="2:11" x14ac:dyDescent="0.2">
      <c r="B1661" s="96" t="s">
        <v>3987</v>
      </c>
      <c r="C1661" s="100" t="s">
        <v>1024</v>
      </c>
      <c r="D1661" s="113">
        <v>31</v>
      </c>
      <c r="E1661" s="118">
        <v>30396674</v>
      </c>
      <c r="F1661" s="100" t="s">
        <v>1125</v>
      </c>
      <c r="G1661" s="109">
        <v>303415</v>
      </c>
      <c r="H1661" s="109">
        <v>19899</v>
      </c>
      <c r="I1661" s="109">
        <v>9899</v>
      </c>
      <c r="J1661" s="109"/>
      <c r="K1661" s="117"/>
    </row>
    <row r="1662" spans="2:11" x14ac:dyDescent="0.2">
      <c r="B1662" s="96" t="s">
        <v>3987</v>
      </c>
      <c r="C1662" s="100" t="s">
        <v>1059</v>
      </c>
      <c r="D1662" s="113">
        <v>31</v>
      </c>
      <c r="E1662" s="118">
        <v>30397143</v>
      </c>
      <c r="F1662" s="100" t="s">
        <v>1126</v>
      </c>
      <c r="G1662" s="109">
        <v>1129589</v>
      </c>
      <c r="H1662" s="109">
        <v>1000</v>
      </c>
      <c r="I1662" s="109">
        <v>0</v>
      </c>
      <c r="J1662" s="109"/>
      <c r="K1662" s="103" t="s">
        <v>588</v>
      </c>
    </row>
    <row r="1663" spans="2:11" x14ac:dyDescent="0.2">
      <c r="B1663" s="96" t="s">
        <v>3987</v>
      </c>
      <c r="C1663" s="100" t="s">
        <v>1043</v>
      </c>
      <c r="D1663" s="113">
        <v>31</v>
      </c>
      <c r="E1663" s="118">
        <v>30419226</v>
      </c>
      <c r="F1663" s="100" t="s">
        <v>1127</v>
      </c>
      <c r="G1663" s="109">
        <v>1867999</v>
      </c>
      <c r="H1663" s="109">
        <v>22000</v>
      </c>
      <c r="I1663" s="109">
        <v>0</v>
      </c>
      <c r="J1663" s="109"/>
      <c r="K1663" s="103" t="s">
        <v>588</v>
      </c>
    </row>
    <row r="1664" spans="2:11" x14ac:dyDescent="0.2">
      <c r="B1664" s="96" t="s">
        <v>3987</v>
      </c>
      <c r="C1664" s="100" t="s">
        <v>1085</v>
      </c>
      <c r="D1664" s="113">
        <v>31</v>
      </c>
      <c r="E1664" s="118">
        <v>30434978</v>
      </c>
      <c r="F1664" s="100" t="s">
        <v>1128</v>
      </c>
      <c r="G1664" s="109">
        <v>1412898</v>
      </c>
      <c r="H1664" s="109">
        <v>966878</v>
      </c>
      <c r="I1664" s="109">
        <v>588593.73600000003</v>
      </c>
      <c r="J1664" s="109"/>
      <c r="K1664" s="117"/>
    </row>
    <row r="1665" spans="2:11" x14ac:dyDescent="0.2">
      <c r="B1665" s="96" t="s">
        <v>3987</v>
      </c>
      <c r="C1665" s="100" t="s">
        <v>1034</v>
      </c>
      <c r="D1665" s="113">
        <v>31</v>
      </c>
      <c r="E1665" s="118">
        <v>30436222</v>
      </c>
      <c r="F1665" s="100" t="s">
        <v>1129</v>
      </c>
      <c r="G1665" s="109">
        <v>599000</v>
      </c>
      <c r="H1665" s="109">
        <v>70000</v>
      </c>
      <c r="I1665" s="109">
        <v>0</v>
      </c>
      <c r="J1665" s="109"/>
      <c r="K1665" s="117"/>
    </row>
    <row r="1666" spans="2:11" x14ac:dyDescent="0.2">
      <c r="B1666" s="96" t="s">
        <v>3987</v>
      </c>
      <c r="C1666" s="100" t="s">
        <v>1062</v>
      </c>
      <c r="D1666" s="113">
        <v>31</v>
      </c>
      <c r="E1666" s="118">
        <v>30437973</v>
      </c>
      <c r="F1666" s="100" t="s">
        <v>1130</v>
      </c>
      <c r="G1666" s="109">
        <v>79366</v>
      </c>
      <c r="H1666" s="109">
        <v>51500</v>
      </c>
      <c r="I1666" s="109">
        <v>7621.18</v>
      </c>
      <c r="J1666" s="109"/>
      <c r="K1666" s="117"/>
    </row>
    <row r="1667" spans="2:11" x14ac:dyDescent="0.2">
      <c r="B1667" s="96" t="s">
        <v>3987</v>
      </c>
      <c r="C1667" s="100" t="s">
        <v>1085</v>
      </c>
      <c r="D1667" s="113">
        <v>31</v>
      </c>
      <c r="E1667" s="118">
        <v>30446072</v>
      </c>
      <c r="F1667" s="100" t="s">
        <v>1131</v>
      </c>
      <c r="G1667" s="109">
        <v>101438</v>
      </c>
      <c r="H1667" s="109">
        <v>78343</v>
      </c>
      <c r="I1667" s="109">
        <v>52228.2</v>
      </c>
      <c r="J1667" s="109"/>
      <c r="K1667" s="117"/>
    </row>
    <row r="1668" spans="2:11" x14ac:dyDescent="0.2">
      <c r="B1668" s="96" t="s">
        <v>3987</v>
      </c>
      <c r="C1668" s="100" t="s">
        <v>1132</v>
      </c>
      <c r="D1668" s="113">
        <v>31</v>
      </c>
      <c r="E1668" s="118">
        <v>30460086</v>
      </c>
      <c r="F1668" s="100" t="s">
        <v>1133</v>
      </c>
      <c r="G1668" s="109">
        <v>1233004</v>
      </c>
      <c r="H1668" s="109">
        <v>824216</v>
      </c>
      <c r="I1668" s="109">
        <v>758813.429</v>
      </c>
      <c r="J1668" s="109"/>
      <c r="K1668" s="103" t="s">
        <v>588</v>
      </c>
    </row>
    <row r="1669" spans="2:11" x14ac:dyDescent="0.2">
      <c r="B1669" s="96" t="s">
        <v>3987</v>
      </c>
      <c r="C1669" s="100" t="s">
        <v>1134</v>
      </c>
      <c r="D1669" s="113">
        <v>31</v>
      </c>
      <c r="E1669" s="118">
        <v>30460850</v>
      </c>
      <c r="F1669" s="100" t="s">
        <v>1135</v>
      </c>
      <c r="G1669" s="109">
        <v>185298</v>
      </c>
      <c r="H1669" s="109">
        <v>4104</v>
      </c>
      <c r="I1669" s="109">
        <v>0</v>
      </c>
      <c r="J1669" s="109"/>
      <c r="K1669" s="117"/>
    </row>
    <row r="1670" spans="2:11" x14ac:dyDescent="0.2">
      <c r="B1670" s="96" t="s">
        <v>3987</v>
      </c>
      <c r="C1670" s="100" t="s">
        <v>1136</v>
      </c>
      <c r="D1670" s="113">
        <v>31</v>
      </c>
      <c r="E1670" s="118">
        <v>30461624</v>
      </c>
      <c r="F1670" s="100" t="s">
        <v>1137</v>
      </c>
      <c r="G1670" s="109">
        <v>42629</v>
      </c>
      <c r="H1670" s="109">
        <v>40846</v>
      </c>
      <c r="I1670" s="109">
        <v>0</v>
      </c>
      <c r="J1670" s="109"/>
      <c r="K1670" s="117"/>
    </row>
    <row r="1671" spans="2:11" x14ac:dyDescent="0.2">
      <c r="B1671" s="96" t="s">
        <v>3987</v>
      </c>
      <c r="C1671" s="100" t="s">
        <v>1032</v>
      </c>
      <c r="D1671" s="113">
        <v>31</v>
      </c>
      <c r="E1671" s="118">
        <v>30461822</v>
      </c>
      <c r="F1671" s="100" t="s">
        <v>1138</v>
      </c>
      <c r="G1671" s="109">
        <v>652222</v>
      </c>
      <c r="H1671" s="109">
        <v>23933</v>
      </c>
      <c r="I1671" s="109">
        <v>22166.678</v>
      </c>
      <c r="J1671" s="109"/>
      <c r="K1671" s="117"/>
    </row>
    <row r="1672" spans="2:11" x14ac:dyDescent="0.2">
      <c r="B1672" s="96" t="s">
        <v>3987</v>
      </c>
      <c r="C1672" s="100" t="s">
        <v>1032</v>
      </c>
      <c r="D1672" s="113">
        <v>31</v>
      </c>
      <c r="E1672" s="118">
        <v>30462076</v>
      </c>
      <c r="F1672" s="100" t="s">
        <v>1139</v>
      </c>
      <c r="G1672" s="109">
        <v>46919</v>
      </c>
      <c r="H1672" s="109">
        <v>30486</v>
      </c>
      <c r="I1672" s="109">
        <v>0</v>
      </c>
      <c r="J1672" s="109"/>
      <c r="K1672" s="117"/>
    </row>
    <row r="1673" spans="2:11" x14ac:dyDescent="0.2">
      <c r="B1673" s="96" t="s">
        <v>3987</v>
      </c>
      <c r="C1673" s="100" t="s">
        <v>1140</v>
      </c>
      <c r="D1673" s="113">
        <v>31</v>
      </c>
      <c r="E1673" s="118">
        <v>30462674</v>
      </c>
      <c r="F1673" s="100" t="s">
        <v>1141</v>
      </c>
      <c r="G1673" s="109">
        <v>509272</v>
      </c>
      <c r="H1673" s="109">
        <v>40000</v>
      </c>
      <c r="I1673" s="109">
        <v>0</v>
      </c>
      <c r="J1673" s="109"/>
      <c r="K1673" s="117"/>
    </row>
    <row r="1674" spans="2:11" ht="25.5" x14ac:dyDescent="0.2">
      <c r="B1674" s="96" t="s">
        <v>3987</v>
      </c>
      <c r="C1674" s="100" t="s">
        <v>1076</v>
      </c>
      <c r="D1674" s="113">
        <v>31</v>
      </c>
      <c r="E1674" s="118">
        <v>30475641</v>
      </c>
      <c r="F1674" s="100" t="s">
        <v>1142</v>
      </c>
      <c r="G1674" s="109">
        <v>102781</v>
      </c>
      <c r="H1674" s="109">
        <v>40000</v>
      </c>
      <c r="I1674" s="109">
        <v>0</v>
      </c>
      <c r="J1674" s="109"/>
      <c r="K1674" s="117"/>
    </row>
    <row r="1675" spans="2:11" x14ac:dyDescent="0.2">
      <c r="B1675" s="96" t="s">
        <v>3987</v>
      </c>
      <c r="C1675" s="100" t="s">
        <v>1082</v>
      </c>
      <c r="D1675" s="113">
        <v>31</v>
      </c>
      <c r="E1675" s="118">
        <v>30479741</v>
      </c>
      <c r="F1675" s="100" t="s">
        <v>1143</v>
      </c>
      <c r="G1675" s="109">
        <v>171693</v>
      </c>
      <c r="H1675" s="109">
        <v>798</v>
      </c>
      <c r="I1675" s="109">
        <v>797.3</v>
      </c>
      <c r="J1675" s="109"/>
      <c r="K1675" s="117"/>
    </row>
    <row r="1676" spans="2:11" x14ac:dyDescent="0.2">
      <c r="B1676" s="96" t="s">
        <v>3987</v>
      </c>
      <c r="C1676" s="100" t="s">
        <v>1144</v>
      </c>
      <c r="D1676" s="113">
        <v>31</v>
      </c>
      <c r="E1676" s="118">
        <v>30482642</v>
      </c>
      <c r="F1676" s="100" t="s">
        <v>1145</v>
      </c>
      <c r="G1676" s="109">
        <v>916498</v>
      </c>
      <c r="H1676" s="109">
        <v>514225</v>
      </c>
      <c r="I1676" s="109">
        <v>147847.05999999997</v>
      </c>
      <c r="J1676" s="109"/>
      <c r="K1676" s="117"/>
    </row>
    <row r="1677" spans="2:11" x14ac:dyDescent="0.2">
      <c r="B1677" s="96" t="s">
        <v>3987</v>
      </c>
      <c r="C1677" s="100" t="s">
        <v>1085</v>
      </c>
      <c r="D1677" s="113">
        <v>31</v>
      </c>
      <c r="E1677" s="118">
        <v>30482664</v>
      </c>
      <c r="F1677" s="100" t="s">
        <v>1146</v>
      </c>
      <c r="G1677" s="109">
        <v>1008516</v>
      </c>
      <c r="H1677" s="109">
        <v>711160</v>
      </c>
      <c r="I1677" s="109">
        <v>507818.81599999999</v>
      </c>
      <c r="J1677" s="109"/>
      <c r="K1677" s="117"/>
    </row>
    <row r="1678" spans="2:11" x14ac:dyDescent="0.2">
      <c r="B1678" s="96" t="s">
        <v>3987</v>
      </c>
      <c r="C1678" s="100" t="s">
        <v>63</v>
      </c>
      <c r="D1678" s="113">
        <v>31</v>
      </c>
      <c r="E1678" s="118">
        <v>30484745</v>
      </c>
      <c r="F1678" s="100" t="s">
        <v>1147</v>
      </c>
      <c r="G1678" s="109">
        <v>3164160</v>
      </c>
      <c r="H1678" s="109">
        <v>850579</v>
      </c>
      <c r="I1678" s="109">
        <v>169949.81</v>
      </c>
      <c r="J1678" s="109"/>
      <c r="K1678" s="103" t="s">
        <v>588</v>
      </c>
    </row>
    <row r="1679" spans="2:11" x14ac:dyDescent="0.2">
      <c r="B1679" s="96" t="s">
        <v>3987</v>
      </c>
      <c r="C1679" s="100" t="s">
        <v>1148</v>
      </c>
      <c r="D1679" s="113">
        <v>31</v>
      </c>
      <c r="E1679" s="118">
        <v>30485089</v>
      </c>
      <c r="F1679" s="100" t="s">
        <v>1149</v>
      </c>
      <c r="G1679" s="109">
        <v>20265</v>
      </c>
      <c r="H1679" s="109">
        <v>9800</v>
      </c>
      <c r="I1679" s="109">
        <v>2920</v>
      </c>
      <c r="J1679" s="109"/>
      <c r="K1679" s="117"/>
    </row>
    <row r="1680" spans="2:11" x14ac:dyDescent="0.2">
      <c r="B1680" s="96" t="s">
        <v>3987</v>
      </c>
      <c r="C1680" s="100" t="s">
        <v>1045</v>
      </c>
      <c r="D1680" s="113">
        <v>31</v>
      </c>
      <c r="E1680" s="118">
        <v>30485091</v>
      </c>
      <c r="F1680" s="100" t="s">
        <v>1150</v>
      </c>
      <c r="G1680" s="109">
        <v>16411</v>
      </c>
      <c r="H1680" s="109">
        <v>6500</v>
      </c>
      <c r="I1680" s="109">
        <v>6440</v>
      </c>
      <c r="J1680" s="109"/>
      <c r="K1680" s="117"/>
    </row>
    <row r="1681" spans="2:11" x14ac:dyDescent="0.2">
      <c r="B1681" s="96" t="s">
        <v>3987</v>
      </c>
      <c r="C1681" s="100" t="s">
        <v>1038</v>
      </c>
      <c r="D1681" s="113">
        <v>31</v>
      </c>
      <c r="E1681" s="118">
        <v>30485165</v>
      </c>
      <c r="F1681" s="100" t="s">
        <v>1151</v>
      </c>
      <c r="G1681" s="109">
        <v>1053676</v>
      </c>
      <c r="H1681" s="109">
        <v>40257</v>
      </c>
      <c r="I1681" s="109">
        <v>0</v>
      </c>
      <c r="J1681" s="109"/>
      <c r="K1681" s="117"/>
    </row>
    <row r="1682" spans="2:11" x14ac:dyDescent="0.2">
      <c r="B1682" s="96" t="s">
        <v>3987</v>
      </c>
      <c r="C1682" s="100" t="s">
        <v>1024</v>
      </c>
      <c r="D1682" s="113">
        <v>31</v>
      </c>
      <c r="E1682" s="118">
        <v>30485723</v>
      </c>
      <c r="F1682" s="100" t="s">
        <v>1152</v>
      </c>
      <c r="G1682" s="109">
        <v>149414</v>
      </c>
      <c r="H1682" s="109">
        <v>84612</v>
      </c>
      <c r="I1682" s="109">
        <v>501</v>
      </c>
      <c r="J1682" s="109"/>
      <c r="K1682" s="103" t="s">
        <v>588</v>
      </c>
    </row>
    <row r="1683" spans="2:11" x14ac:dyDescent="0.2">
      <c r="B1683" s="96" t="s">
        <v>3987</v>
      </c>
      <c r="C1683" s="100" t="s">
        <v>1051</v>
      </c>
      <c r="D1683" s="113">
        <v>31</v>
      </c>
      <c r="E1683" s="118">
        <v>30485940</v>
      </c>
      <c r="F1683" s="100" t="s">
        <v>1153</v>
      </c>
      <c r="G1683" s="109">
        <v>68849</v>
      </c>
      <c r="H1683" s="109">
        <v>23222</v>
      </c>
      <c r="I1683" s="109">
        <v>0</v>
      </c>
      <c r="J1683" s="109"/>
      <c r="K1683" s="103" t="s">
        <v>588</v>
      </c>
    </row>
    <row r="1684" spans="2:11" x14ac:dyDescent="0.2">
      <c r="B1684" s="96" t="s">
        <v>3987</v>
      </c>
      <c r="C1684" s="100" t="s">
        <v>1144</v>
      </c>
      <c r="D1684" s="113">
        <v>31</v>
      </c>
      <c r="E1684" s="118">
        <v>30486833</v>
      </c>
      <c r="F1684" s="100" t="s">
        <v>1154</v>
      </c>
      <c r="G1684" s="109">
        <v>226929</v>
      </c>
      <c r="H1684" s="109">
        <v>110647</v>
      </c>
      <c r="I1684" s="109">
        <v>80820.327999999994</v>
      </c>
      <c r="J1684" s="109"/>
      <c r="K1684" s="117"/>
    </row>
    <row r="1685" spans="2:11" x14ac:dyDescent="0.2">
      <c r="B1685" s="96" t="s">
        <v>3987</v>
      </c>
      <c r="C1685" s="100" t="s">
        <v>1045</v>
      </c>
      <c r="D1685" s="113">
        <v>31</v>
      </c>
      <c r="E1685" s="118">
        <v>30486989</v>
      </c>
      <c r="F1685" s="100" t="s">
        <v>1155</v>
      </c>
      <c r="G1685" s="109">
        <v>232885</v>
      </c>
      <c r="H1685" s="109">
        <v>33803</v>
      </c>
      <c r="I1685" s="109">
        <v>3976.0889999999999</v>
      </c>
      <c r="J1685" s="109"/>
      <c r="K1685" s="117"/>
    </row>
    <row r="1686" spans="2:11" x14ac:dyDescent="0.2">
      <c r="B1686" s="96" t="s">
        <v>3987</v>
      </c>
      <c r="C1686" s="100" t="s">
        <v>1034</v>
      </c>
      <c r="D1686" s="113">
        <v>31</v>
      </c>
      <c r="E1686" s="118">
        <v>30487109</v>
      </c>
      <c r="F1686" s="100" t="s">
        <v>1156</v>
      </c>
      <c r="G1686" s="109">
        <v>3377709</v>
      </c>
      <c r="H1686" s="109">
        <v>400000</v>
      </c>
      <c r="I1686" s="109">
        <v>136713.78599999999</v>
      </c>
      <c r="J1686" s="109"/>
      <c r="K1686" s="117"/>
    </row>
    <row r="1687" spans="2:11" x14ac:dyDescent="0.2">
      <c r="B1687" s="96" t="s">
        <v>3987</v>
      </c>
      <c r="C1687" s="100" t="s">
        <v>1034</v>
      </c>
      <c r="D1687" s="113">
        <v>31</v>
      </c>
      <c r="E1687" s="118">
        <v>30487301</v>
      </c>
      <c r="F1687" s="100" t="s">
        <v>1157</v>
      </c>
      <c r="G1687" s="109">
        <v>302970</v>
      </c>
      <c r="H1687" s="109">
        <v>56743</v>
      </c>
      <c r="I1687" s="109">
        <v>0</v>
      </c>
      <c r="J1687" s="109"/>
      <c r="K1687" s="117"/>
    </row>
    <row r="1688" spans="2:11" x14ac:dyDescent="0.2">
      <c r="B1688" s="96" t="s">
        <v>3987</v>
      </c>
      <c r="C1688" s="100" t="s">
        <v>1024</v>
      </c>
      <c r="D1688" s="113">
        <v>31</v>
      </c>
      <c r="E1688" s="118">
        <v>40000153</v>
      </c>
      <c r="F1688" s="100" t="s">
        <v>1158</v>
      </c>
      <c r="G1688" s="109">
        <v>277699</v>
      </c>
      <c r="H1688" s="109">
        <v>82318</v>
      </c>
      <c r="I1688" s="109">
        <v>80978.611000000004</v>
      </c>
      <c r="J1688" s="109"/>
      <c r="K1688" s="117"/>
    </row>
    <row r="1689" spans="2:11" x14ac:dyDescent="0.2">
      <c r="B1689" s="96" t="s">
        <v>3987</v>
      </c>
      <c r="C1689" s="100" t="s">
        <v>1148</v>
      </c>
      <c r="D1689" s="113">
        <v>31</v>
      </c>
      <c r="E1689" s="118">
        <v>40000189</v>
      </c>
      <c r="F1689" s="100" t="s">
        <v>1159</v>
      </c>
      <c r="G1689" s="109">
        <v>286021</v>
      </c>
      <c r="H1689" s="109">
        <v>82364</v>
      </c>
      <c r="I1689" s="109">
        <v>72313.297999999995</v>
      </c>
      <c r="J1689" s="109"/>
      <c r="K1689" s="117"/>
    </row>
    <row r="1690" spans="2:11" x14ac:dyDescent="0.2">
      <c r="B1690" s="96" t="s">
        <v>3987</v>
      </c>
      <c r="C1690" s="100" t="s">
        <v>1073</v>
      </c>
      <c r="D1690" s="113">
        <v>31</v>
      </c>
      <c r="E1690" s="118">
        <v>40000311</v>
      </c>
      <c r="F1690" s="100" t="s">
        <v>1160</v>
      </c>
      <c r="G1690" s="109">
        <v>233241</v>
      </c>
      <c r="H1690" s="109">
        <v>127171</v>
      </c>
      <c r="I1690" s="109">
        <v>80986.286999999997</v>
      </c>
      <c r="J1690" s="109"/>
      <c r="K1690" s="117"/>
    </row>
    <row r="1691" spans="2:11" x14ac:dyDescent="0.2">
      <c r="B1691" s="96" t="s">
        <v>3987</v>
      </c>
      <c r="C1691" s="100" t="s">
        <v>1059</v>
      </c>
      <c r="D1691" s="113">
        <v>31</v>
      </c>
      <c r="E1691" s="118">
        <v>40001803</v>
      </c>
      <c r="F1691" s="100" t="s">
        <v>1161</v>
      </c>
      <c r="G1691" s="109">
        <v>2057599</v>
      </c>
      <c r="H1691" s="109">
        <v>28623</v>
      </c>
      <c r="I1691" s="109">
        <v>0</v>
      </c>
      <c r="J1691" s="109"/>
      <c r="K1691" s="117"/>
    </row>
    <row r="1692" spans="2:11" x14ac:dyDescent="0.2">
      <c r="B1692" s="96" t="s">
        <v>3987</v>
      </c>
      <c r="C1692" s="100" t="s">
        <v>63</v>
      </c>
      <c r="D1692" s="113">
        <v>31</v>
      </c>
      <c r="E1692" s="118">
        <v>40002317</v>
      </c>
      <c r="F1692" s="100" t="s">
        <v>1162</v>
      </c>
      <c r="G1692" s="109">
        <v>1658564</v>
      </c>
      <c r="H1692" s="109">
        <v>1241683</v>
      </c>
      <c r="I1692" s="109">
        <v>936802.22200000007</v>
      </c>
      <c r="J1692" s="109"/>
      <c r="K1692" s="103" t="s">
        <v>588</v>
      </c>
    </row>
    <row r="1693" spans="2:11" x14ac:dyDescent="0.2">
      <c r="B1693" s="96" t="s">
        <v>3987</v>
      </c>
      <c r="C1693" s="100" t="s">
        <v>63</v>
      </c>
      <c r="D1693" s="113">
        <v>31</v>
      </c>
      <c r="E1693" s="118">
        <v>40002326</v>
      </c>
      <c r="F1693" s="100" t="s">
        <v>1163</v>
      </c>
      <c r="G1693" s="109">
        <v>1385467</v>
      </c>
      <c r="H1693" s="109">
        <v>1057384</v>
      </c>
      <c r="I1693" s="109">
        <v>749544.79300000006</v>
      </c>
      <c r="J1693" s="109"/>
      <c r="K1693" s="103" t="s">
        <v>588</v>
      </c>
    </row>
    <row r="1694" spans="2:11" x14ac:dyDescent="0.2">
      <c r="B1694" s="96" t="s">
        <v>3987</v>
      </c>
      <c r="C1694" s="100" t="s">
        <v>63</v>
      </c>
      <c r="D1694" s="113">
        <v>31</v>
      </c>
      <c r="E1694" s="118">
        <v>40002328</v>
      </c>
      <c r="F1694" s="100" t="s">
        <v>1164</v>
      </c>
      <c r="G1694" s="109">
        <v>1795014</v>
      </c>
      <c r="H1694" s="109">
        <v>801137</v>
      </c>
      <c r="I1694" s="109">
        <v>490968.75900000002</v>
      </c>
      <c r="J1694" s="109"/>
      <c r="K1694" s="103" t="s">
        <v>588</v>
      </c>
    </row>
    <row r="1695" spans="2:11" x14ac:dyDescent="0.2">
      <c r="B1695" s="96" t="s">
        <v>3987</v>
      </c>
      <c r="C1695" s="100" t="s">
        <v>63</v>
      </c>
      <c r="D1695" s="113">
        <v>31</v>
      </c>
      <c r="E1695" s="118">
        <v>40002337</v>
      </c>
      <c r="F1695" s="100" t="s">
        <v>1165</v>
      </c>
      <c r="G1695" s="109">
        <v>585278</v>
      </c>
      <c r="H1695" s="109">
        <v>31000</v>
      </c>
      <c r="I1695" s="109">
        <v>0</v>
      </c>
      <c r="J1695" s="109"/>
      <c r="K1695" s="103" t="s">
        <v>588</v>
      </c>
    </row>
    <row r="1696" spans="2:11" x14ac:dyDescent="0.2">
      <c r="B1696" s="96" t="s">
        <v>3987</v>
      </c>
      <c r="C1696" s="100" t="s">
        <v>63</v>
      </c>
      <c r="D1696" s="113">
        <v>31</v>
      </c>
      <c r="E1696" s="118">
        <v>40002338</v>
      </c>
      <c r="F1696" s="100" t="s">
        <v>1166</v>
      </c>
      <c r="G1696" s="109">
        <v>608316</v>
      </c>
      <c r="H1696" s="109">
        <v>560896</v>
      </c>
      <c r="I1696" s="109">
        <v>319114.75799999997</v>
      </c>
      <c r="J1696" s="109"/>
      <c r="K1696" s="103" t="s">
        <v>588</v>
      </c>
    </row>
    <row r="1697" spans="2:11" x14ac:dyDescent="0.2">
      <c r="B1697" s="96" t="s">
        <v>3987</v>
      </c>
      <c r="C1697" s="100" t="s">
        <v>1041</v>
      </c>
      <c r="D1697" s="113">
        <v>31</v>
      </c>
      <c r="E1697" s="118">
        <v>40002339</v>
      </c>
      <c r="F1697" s="100" t="s">
        <v>1167</v>
      </c>
      <c r="G1697" s="109">
        <v>571772</v>
      </c>
      <c r="H1697" s="109">
        <v>258000</v>
      </c>
      <c r="I1697" s="109">
        <v>189231.27000000002</v>
      </c>
      <c r="J1697" s="109"/>
      <c r="K1697" s="103" t="s">
        <v>588</v>
      </c>
    </row>
    <row r="1698" spans="2:11" x14ac:dyDescent="0.2">
      <c r="B1698" s="96" t="s">
        <v>3987</v>
      </c>
      <c r="C1698" s="100" t="s">
        <v>1034</v>
      </c>
      <c r="D1698" s="113">
        <v>31</v>
      </c>
      <c r="E1698" s="118">
        <v>40002569</v>
      </c>
      <c r="F1698" s="100" t="s">
        <v>1168</v>
      </c>
      <c r="G1698" s="109">
        <v>1516931</v>
      </c>
      <c r="H1698" s="109">
        <v>1074604</v>
      </c>
      <c r="I1698" s="109">
        <v>1074603.1809999999</v>
      </c>
      <c r="J1698" s="109"/>
      <c r="K1698" s="117"/>
    </row>
    <row r="1699" spans="2:11" x14ac:dyDescent="0.2">
      <c r="B1699" s="96" t="s">
        <v>3987</v>
      </c>
      <c r="C1699" s="100" t="s">
        <v>1038</v>
      </c>
      <c r="D1699" s="113">
        <v>31</v>
      </c>
      <c r="E1699" s="118">
        <v>40002924</v>
      </c>
      <c r="F1699" s="100" t="s">
        <v>1169</v>
      </c>
      <c r="G1699" s="109">
        <v>608785</v>
      </c>
      <c r="H1699" s="109">
        <v>290001</v>
      </c>
      <c r="I1699" s="109">
        <v>107626.232</v>
      </c>
      <c r="J1699" s="109"/>
      <c r="K1699" s="103" t="s">
        <v>588</v>
      </c>
    </row>
    <row r="1700" spans="2:11" x14ac:dyDescent="0.2">
      <c r="B1700" s="96" t="s">
        <v>3987</v>
      </c>
      <c r="C1700" s="100" t="s">
        <v>1049</v>
      </c>
      <c r="D1700" s="113">
        <v>31</v>
      </c>
      <c r="E1700" s="118">
        <v>40002930</v>
      </c>
      <c r="F1700" s="100" t="s">
        <v>1170</v>
      </c>
      <c r="G1700" s="109">
        <v>1319432</v>
      </c>
      <c r="H1700" s="109">
        <v>250000</v>
      </c>
      <c r="I1700" s="109">
        <v>0</v>
      </c>
      <c r="J1700" s="109"/>
      <c r="K1700" s="103" t="s">
        <v>588</v>
      </c>
    </row>
    <row r="1701" spans="2:11" x14ac:dyDescent="0.2">
      <c r="B1701" s="96" t="s">
        <v>3987</v>
      </c>
      <c r="C1701" s="100" t="s">
        <v>1090</v>
      </c>
      <c r="D1701" s="113">
        <v>31</v>
      </c>
      <c r="E1701" s="118">
        <v>40003112</v>
      </c>
      <c r="F1701" s="100" t="s">
        <v>1171</v>
      </c>
      <c r="G1701" s="109">
        <v>656657</v>
      </c>
      <c r="H1701" s="109">
        <v>32724</v>
      </c>
      <c r="I1701" s="109">
        <v>0</v>
      </c>
      <c r="J1701" s="109"/>
      <c r="K1701" s="117"/>
    </row>
    <row r="1702" spans="2:11" x14ac:dyDescent="0.2">
      <c r="B1702" s="96" t="s">
        <v>3987</v>
      </c>
      <c r="C1702" s="100" t="s">
        <v>63</v>
      </c>
      <c r="D1702" s="113">
        <v>31</v>
      </c>
      <c r="E1702" s="118">
        <v>40003248</v>
      </c>
      <c r="F1702" s="100" t="s">
        <v>1172</v>
      </c>
      <c r="G1702" s="109">
        <v>1225330</v>
      </c>
      <c r="H1702" s="109">
        <v>310000</v>
      </c>
      <c r="I1702" s="109">
        <v>302523.91700000002</v>
      </c>
      <c r="J1702" s="109"/>
      <c r="K1702" s="103" t="s">
        <v>588</v>
      </c>
    </row>
    <row r="1703" spans="2:11" x14ac:dyDescent="0.2">
      <c r="B1703" s="96" t="s">
        <v>3987</v>
      </c>
      <c r="C1703" s="100" t="s">
        <v>63</v>
      </c>
      <c r="D1703" s="113">
        <v>31</v>
      </c>
      <c r="E1703" s="118">
        <v>40003261</v>
      </c>
      <c r="F1703" s="100" t="s">
        <v>1173</v>
      </c>
      <c r="G1703" s="109">
        <v>1395036</v>
      </c>
      <c r="H1703" s="109">
        <v>10000</v>
      </c>
      <c r="I1703" s="109">
        <v>0</v>
      </c>
      <c r="J1703" s="109"/>
      <c r="K1703" s="103" t="s">
        <v>588</v>
      </c>
    </row>
    <row r="1704" spans="2:11" x14ac:dyDescent="0.2">
      <c r="B1704" s="96" t="s">
        <v>3987</v>
      </c>
      <c r="C1704" s="100" t="s">
        <v>1024</v>
      </c>
      <c r="D1704" s="113">
        <v>31</v>
      </c>
      <c r="E1704" s="118">
        <v>40003439</v>
      </c>
      <c r="F1704" s="100" t="s">
        <v>1174</v>
      </c>
      <c r="G1704" s="109">
        <v>732452</v>
      </c>
      <c r="H1704" s="109">
        <v>115000</v>
      </c>
      <c r="I1704" s="109">
        <v>0</v>
      </c>
      <c r="J1704" s="109"/>
      <c r="K1704" s="117"/>
    </row>
    <row r="1705" spans="2:11" x14ac:dyDescent="0.2">
      <c r="B1705" s="96" t="s">
        <v>3987</v>
      </c>
      <c r="C1705" s="100" t="s">
        <v>1175</v>
      </c>
      <c r="D1705" s="113">
        <v>31</v>
      </c>
      <c r="E1705" s="118">
        <v>40005541</v>
      </c>
      <c r="F1705" s="100" t="s">
        <v>1176</v>
      </c>
      <c r="G1705" s="109">
        <v>312255</v>
      </c>
      <c r="H1705" s="109">
        <v>1800</v>
      </c>
      <c r="I1705" s="109">
        <v>0</v>
      </c>
      <c r="J1705" s="109"/>
      <c r="K1705" s="117"/>
    </row>
    <row r="1706" spans="2:11" x14ac:dyDescent="0.2">
      <c r="B1706" s="96" t="s">
        <v>3987</v>
      </c>
      <c r="C1706" s="100" t="s">
        <v>1175</v>
      </c>
      <c r="D1706" s="113">
        <v>31</v>
      </c>
      <c r="E1706" s="118">
        <v>40005548</v>
      </c>
      <c r="F1706" s="100" t="s">
        <v>1177</v>
      </c>
      <c r="G1706" s="109">
        <v>487254</v>
      </c>
      <c r="H1706" s="109">
        <v>38116</v>
      </c>
      <c r="I1706" s="109">
        <v>0</v>
      </c>
      <c r="J1706" s="109"/>
      <c r="K1706" s="117"/>
    </row>
    <row r="1707" spans="2:11" x14ac:dyDescent="0.2">
      <c r="B1707" s="96" t="s">
        <v>3987</v>
      </c>
      <c r="C1707" s="100" t="s">
        <v>1057</v>
      </c>
      <c r="D1707" s="113">
        <v>31</v>
      </c>
      <c r="E1707" s="118">
        <v>40005659</v>
      </c>
      <c r="F1707" s="100" t="s">
        <v>1178</v>
      </c>
      <c r="G1707" s="109">
        <v>574525</v>
      </c>
      <c r="H1707" s="109">
        <v>448960</v>
      </c>
      <c r="I1707" s="109">
        <v>1973.5840000000001</v>
      </c>
      <c r="J1707" s="109"/>
      <c r="K1707" s="117"/>
    </row>
    <row r="1708" spans="2:11" x14ac:dyDescent="0.2">
      <c r="B1708" s="96" t="s">
        <v>3987</v>
      </c>
      <c r="C1708" s="100" t="s">
        <v>1057</v>
      </c>
      <c r="D1708" s="113">
        <v>31</v>
      </c>
      <c r="E1708" s="118">
        <v>40005672</v>
      </c>
      <c r="F1708" s="100" t="s">
        <v>1179</v>
      </c>
      <c r="G1708" s="109">
        <v>44785</v>
      </c>
      <c r="H1708" s="109">
        <v>41912</v>
      </c>
      <c r="I1708" s="109">
        <v>9539.4000000000015</v>
      </c>
      <c r="J1708" s="109"/>
      <c r="K1708" s="117"/>
    </row>
    <row r="1709" spans="2:11" x14ac:dyDescent="0.2">
      <c r="B1709" s="96" t="s">
        <v>3987</v>
      </c>
      <c r="C1709" s="100" t="s">
        <v>1059</v>
      </c>
      <c r="D1709" s="113">
        <v>31</v>
      </c>
      <c r="E1709" s="118">
        <v>40006044</v>
      </c>
      <c r="F1709" s="100" t="s">
        <v>1180</v>
      </c>
      <c r="G1709" s="109">
        <v>205303</v>
      </c>
      <c r="H1709" s="109">
        <v>89450</v>
      </c>
      <c r="I1709" s="109">
        <v>89449.972999999998</v>
      </c>
      <c r="J1709" s="109"/>
      <c r="K1709" s="117"/>
    </row>
    <row r="1710" spans="2:11" x14ac:dyDescent="0.2">
      <c r="B1710" s="96" t="s">
        <v>3987</v>
      </c>
      <c r="C1710" s="100" t="s">
        <v>1049</v>
      </c>
      <c r="D1710" s="113">
        <v>31</v>
      </c>
      <c r="E1710" s="118">
        <v>40006830</v>
      </c>
      <c r="F1710" s="100" t="s">
        <v>1181</v>
      </c>
      <c r="G1710" s="109">
        <v>132957</v>
      </c>
      <c r="H1710" s="109">
        <v>68510</v>
      </c>
      <c r="I1710" s="109">
        <v>0</v>
      </c>
      <c r="J1710" s="109"/>
      <c r="K1710" s="117"/>
    </row>
    <row r="1711" spans="2:11" x14ac:dyDescent="0.2">
      <c r="B1711" s="96" t="s">
        <v>3987</v>
      </c>
      <c r="C1711" s="100" t="s">
        <v>1051</v>
      </c>
      <c r="D1711" s="113">
        <v>31</v>
      </c>
      <c r="E1711" s="118">
        <v>40008031</v>
      </c>
      <c r="F1711" s="100" t="s">
        <v>1182</v>
      </c>
      <c r="G1711" s="109">
        <v>283517</v>
      </c>
      <c r="H1711" s="109">
        <v>277254</v>
      </c>
      <c r="I1711" s="109">
        <v>276333.304</v>
      </c>
      <c r="J1711" s="109"/>
      <c r="K1711" s="117"/>
    </row>
    <row r="1712" spans="2:11" x14ac:dyDescent="0.2">
      <c r="B1712" s="96" t="s">
        <v>3987</v>
      </c>
      <c r="C1712" s="100" t="s">
        <v>1134</v>
      </c>
      <c r="D1712" s="113">
        <v>31</v>
      </c>
      <c r="E1712" s="118">
        <v>40009251</v>
      </c>
      <c r="F1712" s="100" t="s">
        <v>1183</v>
      </c>
      <c r="G1712" s="109">
        <v>79515</v>
      </c>
      <c r="H1712" s="109">
        <v>39513</v>
      </c>
      <c r="I1712" s="109">
        <v>4000</v>
      </c>
      <c r="J1712" s="109"/>
      <c r="K1712" s="117"/>
    </row>
    <row r="1713" spans="2:11" x14ac:dyDescent="0.2">
      <c r="B1713" s="96" t="s">
        <v>3987</v>
      </c>
      <c r="C1713" s="100" t="s">
        <v>1022</v>
      </c>
      <c r="D1713" s="113">
        <v>31</v>
      </c>
      <c r="E1713" s="118">
        <v>40012170</v>
      </c>
      <c r="F1713" s="100" t="s">
        <v>1184</v>
      </c>
      <c r="G1713" s="109">
        <v>1890407</v>
      </c>
      <c r="H1713" s="109">
        <v>5001</v>
      </c>
      <c r="I1713" s="109">
        <v>0</v>
      </c>
      <c r="J1713" s="109"/>
      <c r="K1713" s="117"/>
    </row>
    <row r="1714" spans="2:11" x14ac:dyDescent="0.2">
      <c r="B1714" s="96" t="s">
        <v>3987</v>
      </c>
      <c r="C1714" s="100" t="s">
        <v>1034</v>
      </c>
      <c r="D1714" s="113">
        <v>31</v>
      </c>
      <c r="E1714" s="118">
        <v>40015372</v>
      </c>
      <c r="F1714" s="100" t="s">
        <v>1185</v>
      </c>
      <c r="G1714" s="109">
        <v>1159767</v>
      </c>
      <c r="H1714" s="109">
        <v>2052</v>
      </c>
      <c r="I1714" s="109">
        <v>0</v>
      </c>
      <c r="J1714" s="109"/>
      <c r="K1714" s="117"/>
    </row>
    <row r="1715" spans="2:11" x14ac:dyDescent="0.2">
      <c r="B1715" s="96" t="s">
        <v>3987</v>
      </c>
      <c r="C1715" s="100" t="s">
        <v>1095</v>
      </c>
      <c r="D1715" s="113">
        <v>31</v>
      </c>
      <c r="E1715" s="118">
        <v>40015433</v>
      </c>
      <c r="F1715" s="100" t="s">
        <v>1186</v>
      </c>
      <c r="G1715" s="109">
        <v>1014879</v>
      </c>
      <c r="H1715" s="109">
        <v>2565</v>
      </c>
      <c r="I1715" s="109">
        <v>0</v>
      </c>
      <c r="J1715" s="109"/>
      <c r="K1715" s="117"/>
    </row>
    <row r="1716" spans="2:11" x14ac:dyDescent="0.2">
      <c r="B1716" s="96" t="s">
        <v>3987</v>
      </c>
      <c r="C1716" s="100" t="s">
        <v>1071</v>
      </c>
      <c r="D1716" s="113">
        <v>31</v>
      </c>
      <c r="E1716" s="118">
        <v>40017211</v>
      </c>
      <c r="F1716" s="100" t="s">
        <v>1187</v>
      </c>
      <c r="G1716" s="109">
        <v>3311562</v>
      </c>
      <c r="H1716" s="109">
        <v>10603</v>
      </c>
      <c r="I1716" s="109">
        <v>0</v>
      </c>
      <c r="J1716" s="109"/>
      <c r="K1716" s="117"/>
    </row>
    <row r="1717" spans="2:11" x14ac:dyDescent="0.2">
      <c r="B1717" s="96" t="s">
        <v>3987</v>
      </c>
      <c r="C1717" s="100" t="s">
        <v>1082</v>
      </c>
      <c r="D1717" s="113">
        <v>31</v>
      </c>
      <c r="E1717" s="118">
        <v>40018315</v>
      </c>
      <c r="F1717" s="100" t="s">
        <v>1188</v>
      </c>
      <c r="G1717" s="109">
        <v>519438</v>
      </c>
      <c r="H1717" s="109">
        <v>1500</v>
      </c>
      <c r="I1717" s="109">
        <v>0</v>
      </c>
      <c r="J1717" s="109"/>
      <c r="K1717" s="117"/>
    </row>
    <row r="1718" spans="2:11" x14ac:dyDescent="0.2">
      <c r="B1718" s="96" t="s">
        <v>3987</v>
      </c>
      <c r="C1718" s="100" t="s">
        <v>1022</v>
      </c>
      <c r="D1718" s="113">
        <v>33</v>
      </c>
      <c r="E1718" s="118">
        <v>30291574</v>
      </c>
      <c r="F1718" s="100" t="s">
        <v>1189</v>
      </c>
      <c r="G1718" s="109">
        <v>48839</v>
      </c>
      <c r="H1718" s="109">
        <v>2441.9500000000016</v>
      </c>
      <c r="I1718" s="109">
        <v>2441.9499999999998</v>
      </c>
      <c r="J1718" s="109"/>
      <c r="K1718" s="117"/>
    </row>
    <row r="1719" spans="2:11" x14ac:dyDescent="0.2">
      <c r="B1719" s="96" t="s">
        <v>3987</v>
      </c>
      <c r="C1719" s="100" t="s">
        <v>1073</v>
      </c>
      <c r="D1719" s="113">
        <v>33</v>
      </c>
      <c r="E1719" s="118">
        <v>30400076</v>
      </c>
      <c r="F1719" s="100" t="s">
        <v>1190</v>
      </c>
      <c r="G1719" s="109">
        <v>85545</v>
      </c>
      <c r="H1719" s="109">
        <v>9361.0820000000094</v>
      </c>
      <c r="I1719" s="109">
        <v>9361.0820000000003</v>
      </c>
      <c r="J1719" s="109"/>
      <c r="K1719" s="117"/>
    </row>
    <row r="1720" spans="2:11" x14ac:dyDescent="0.2">
      <c r="B1720" s="96" t="s">
        <v>3987</v>
      </c>
      <c r="C1720" s="100" t="s">
        <v>1191</v>
      </c>
      <c r="D1720" s="113">
        <v>33</v>
      </c>
      <c r="E1720" s="118">
        <v>30380973</v>
      </c>
      <c r="F1720" s="100" t="s">
        <v>1192</v>
      </c>
      <c r="G1720" s="109">
        <v>89904</v>
      </c>
      <c r="H1720" s="109">
        <v>21942.122999999992</v>
      </c>
      <c r="I1720" s="109">
        <v>20845.017</v>
      </c>
      <c r="J1720" s="109"/>
      <c r="K1720" s="117"/>
    </row>
    <row r="1721" spans="2:11" x14ac:dyDescent="0.2">
      <c r="B1721" s="96" t="s">
        <v>3987</v>
      </c>
      <c r="C1721" s="100" t="s">
        <v>1051</v>
      </c>
      <c r="D1721" s="113">
        <v>33</v>
      </c>
      <c r="E1721" s="118">
        <v>30459281</v>
      </c>
      <c r="F1721" s="100" t="s">
        <v>1193</v>
      </c>
      <c r="G1721" s="109">
        <v>89000</v>
      </c>
      <c r="H1721" s="109">
        <v>4411.3839999999909</v>
      </c>
      <c r="I1721" s="109">
        <v>4411.384</v>
      </c>
      <c r="J1721" s="109"/>
      <c r="K1721" s="117"/>
    </row>
    <row r="1722" spans="2:11" x14ac:dyDescent="0.2">
      <c r="B1722" s="96" t="s">
        <v>3987</v>
      </c>
      <c r="C1722" s="100" t="s">
        <v>1034</v>
      </c>
      <c r="D1722" s="113">
        <v>33</v>
      </c>
      <c r="E1722" s="118">
        <v>30459552</v>
      </c>
      <c r="F1722" s="100" t="s">
        <v>1194</v>
      </c>
      <c r="G1722" s="109">
        <v>88457</v>
      </c>
      <c r="H1722" s="109">
        <v>3613.1099999999933</v>
      </c>
      <c r="I1722" s="109">
        <v>3559.4470000000001</v>
      </c>
      <c r="J1722" s="109"/>
      <c r="K1722" s="117"/>
    </row>
    <row r="1723" spans="2:11" x14ac:dyDescent="0.2">
      <c r="B1723" s="96" t="s">
        <v>3987</v>
      </c>
      <c r="C1723" s="100" t="s">
        <v>1057</v>
      </c>
      <c r="D1723" s="113">
        <v>33</v>
      </c>
      <c r="E1723" s="118">
        <v>30481159</v>
      </c>
      <c r="F1723" s="100" t="s">
        <v>1195</v>
      </c>
      <c r="G1723" s="109">
        <v>80119.933000000005</v>
      </c>
      <c r="H1723" s="109">
        <v>31968.341000000008</v>
      </c>
      <c r="I1723" s="109">
        <v>27255.847000000002</v>
      </c>
      <c r="J1723" s="109"/>
      <c r="K1723" s="117"/>
    </row>
    <row r="1724" spans="2:11" x14ac:dyDescent="0.2">
      <c r="B1724" s="96" t="s">
        <v>3987</v>
      </c>
      <c r="C1724" s="100" t="s">
        <v>1062</v>
      </c>
      <c r="D1724" s="113">
        <v>33</v>
      </c>
      <c r="E1724" s="118">
        <v>30437457</v>
      </c>
      <c r="F1724" s="100" t="s">
        <v>1196</v>
      </c>
      <c r="G1724" s="109">
        <v>86381</v>
      </c>
      <c r="H1724" s="109">
        <v>86366.733999999997</v>
      </c>
      <c r="I1724" s="109">
        <v>65582.076000000001</v>
      </c>
      <c r="J1724" s="109"/>
      <c r="K1724" s="117"/>
    </row>
    <row r="1725" spans="2:11" x14ac:dyDescent="0.2">
      <c r="B1725" s="96" t="s">
        <v>3987</v>
      </c>
      <c r="C1725" s="100" t="s">
        <v>1062</v>
      </c>
      <c r="D1725" s="113">
        <v>33</v>
      </c>
      <c r="E1725" s="118">
        <v>30437578</v>
      </c>
      <c r="F1725" s="100" t="s">
        <v>1197</v>
      </c>
      <c r="G1725" s="109">
        <v>87176</v>
      </c>
      <c r="H1725" s="109">
        <v>25679.581000000006</v>
      </c>
      <c r="I1725" s="109">
        <v>25679.580999999998</v>
      </c>
      <c r="J1725" s="109"/>
      <c r="K1725" s="117"/>
    </row>
    <row r="1726" spans="2:11" x14ac:dyDescent="0.2">
      <c r="B1726" s="96" t="s">
        <v>3987</v>
      </c>
      <c r="C1726" s="100" t="s">
        <v>1148</v>
      </c>
      <c r="D1726" s="113">
        <v>33</v>
      </c>
      <c r="E1726" s="118">
        <v>30487286</v>
      </c>
      <c r="F1726" s="100" t="s">
        <v>1198</v>
      </c>
      <c r="G1726" s="109">
        <v>92000</v>
      </c>
      <c r="H1726" s="109">
        <v>59582.148000000001</v>
      </c>
      <c r="I1726" s="109">
        <v>59540.4</v>
      </c>
      <c r="J1726" s="109"/>
      <c r="K1726" s="117"/>
    </row>
    <row r="1727" spans="2:11" x14ac:dyDescent="0.2">
      <c r="B1727" s="96" t="s">
        <v>3987</v>
      </c>
      <c r="C1727" s="100" t="s">
        <v>1090</v>
      </c>
      <c r="D1727" s="113">
        <v>33</v>
      </c>
      <c r="E1727" s="118">
        <v>30484778</v>
      </c>
      <c r="F1727" s="100" t="s">
        <v>1199</v>
      </c>
      <c r="G1727" s="109">
        <v>92457</v>
      </c>
      <c r="H1727" s="109">
        <v>32277.462</v>
      </c>
      <c r="I1727" s="109">
        <v>23016.098000000002</v>
      </c>
      <c r="J1727" s="109"/>
      <c r="K1727" s="117"/>
    </row>
    <row r="1728" spans="2:11" x14ac:dyDescent="0.2">
      <c r="B1728" s="96" t="s">
        <v>3987</v>
      </c>
      <c r="C1728" s="100" t="s">
        <v>1071</v>
      </c>
      <c r="D1728" s="113">
        <v>33</v>
      </c>
      <c r="E1728" s="118">
        <v>30485737</v>
      </c>
      <c r="F1728" s="100" t="s">
        <v>1200</v>
      </c>
      <c r="G1728" s="109">
        <v>92457</v>
      </c>
      <c r="H1728" s="109">
        <v>38995.057000000001</v>
      </c>
      <c r="I1728" s="109">
        <v>34397.398000000001</v>
      </c>
      <c r="J1728" s="109"/>
      <c r="K1728" s="117"/>
    </row>
    <row r="1729" spans="2:11" x14ac:dyDescent="0.2">
      <c r="B1729" s="96" t="s">
        <v>3987</v>
      </c>
      <c r="C1729" s="100" t="s">
        <v>1053</v>
      </c>
      <c r="D1729" s="113">
        <v>33</v>
      </c>
      <c r="E1729" s="118">
        <v>30124004</v>
      </c>
      <c r="F1729" s="100" t="s">
        <v>1201</v>
      </c>
      <c r="G1729" s="109">
        <v>92366</v>
      </c>
      <c r="H1729" s="109">
        <v>68046.597000000009</v>
      </c>
      <c r="I1729" s="109">
        <v>48861.321000000004</v>
      </c>
      <c r="J1729" s="109"/>
      <c r="K1729" s="117"/>
    </row>
    <row r="1730" spans="2:11" x14ac:dyDescent="0.2">
      <c r="B1730" s="96" t="s">
        <v>3987</v>
      </c>
      <c r="C1730" s="100" t="s">
        <v>1047</v>
      </c>
      <c r="D1730" s="113">
        <v>33</v>
      </c>
      <c r="E1730" s="118">
        <v>30457580</v>
      </c>
      <c r="F1730" s="100" t="s">
        <v>1202</v>
      </c>
      <c r="G1730" s="109">
        <v>47787</v>
      </c>
      <c r="H1730" s="109">
        <v>47470.930999999997</v>
      </c>
      <c r="I1730" s="109">
        <v>47470.930999999997</v>
      </c>
      <c r="J1730" s="109"/>
      <c r="K1730" s="117"/>
    </row>
    <row r="1731" spans="2:11" x14ac:dyDescent="0.2">
      <c r="B1731" s="96" t="s">
        <v>3987</v>
      </c>
      <c r="C1731" s="100" t="s">
        <v>1136</v>
      </c>
      <c r="D1731" s="113">
        <v>33</v>
      </c>
      <c r="E1731" s="118">
        <v>40005642</v>
      </c>
      <c r="F1731" s="100" t="s">
        <v>1203</v>
      </c>
      <c r="G1731" s="109">
        <v>89800</v>
      </c>
      <c r="H1731" s="109">
        <v>56603.909999999989</v>
      </c>
      <c r="I1731" s="109">
        <v>47787.491999999998</v>
      </c>
      <c r="J1731" s="109"/>
      <c r="K1731" s="117"/>
    </row>
    <row r="1732" spans="2:11" x14ac:dyDescent="0.2">
      <c r="B1732" s="96" t="s">
        <v>3987</v>
      </c>
      <c r="C1732" s="100" t="s">
        <v>1136</v>
      </c>
      <c r="D1732" s="113">
        <v>33</v>
      </c>
      <c r="E1732" s="118">
        <v>40005702</v>
      </c>
      <c r="F1732" s="100" t="s">
        <v>1204</v>
      </c>
      <c r="G1732" s="109">
        <v>93750</v>
      </c>
      <c r="H1732" s="109">
        <v>4218.7510000000038</v>
      </c>
      <c r="I1732" s="109">
        <v>4218.7510000000002</v>
      </c>
      <c r="J1732" s="109"/>
      <c r="K1732" s="117"/>
    </row>
    <row r="1733" spans="2:11" x14ac:dyDescent="0.2">
      <c r="B1733" s="96" t="s">
        <v>3987</v>
      </c>
      <c r="C1733" s="100" t="s">
        <v>1136</v>
      </c>
      <c r="D1733" s="113">
        <v>33</v>
      </c>
      <c r="E1733" s="118">
        <v>30485179</v>
      </c>
      <c r="F1733" s="100" t="s">
        <v>1205</v>
      </c>
      <c r="G1733" s="109">
        <v>92785</v>
      </c>
      <c r="H1733" s="109">
        <v>51347.831000000006</v>
      </c>
      <c r="I1733" s="109">
        <v>21731.036</v>
      </c>
      <c r="J1733" s="109"/>
      <c r="K1733" s="117"/>
    </row>
    <row r="1734" spans="2:11" x14ac:dyDescent="0.2">
      <c r="B1734" s="96" t="s">
        <v>3987</v>
      </c>
      <c r="C1734" s="100" t="s">
        <v>1136</v>
      </c>
      <c r="D1734" s="113">
        <v>33</v>
      </c>
      <c r="E1734" s="118">
        <v>40005780</v>
      </c>
      <c r="F1734" s="100" t="s">
        <v>1206</v>
      </c>
      <c r="G1734" s="109">
        <v>90450</v>
      </c>
      <c r="H1734" s="109">
        <v>4290.7200000000012</v>
      </c>
      <c r="I1734" s="109">
        <v>4290.72</v>
      </c>
      <c r="J1734" s="109"/>
      <c r="K1734" s="117"/>
    </row>
    <row r="1735" spans="2:11" x14ac:dyDescent="0.2">
      <c r="B1735" s="96" t="s">
        <v>3987</v>
      </c>
      <c r="C1735" s="100" t="s">
        <v>1207</v>
      </c>
      <c r="D1735" s="113">
        <v>33</v>
      </c>
      <c r="E1735" s="118">
        <v>40006967</v>
      </c>
      <c r="F1735" s="100" t="s">
        <v>1208</v>
      </c>
      <c r="G1735" s="109">
        <v>89455</v>
      </c>
      <c r="H1735" s="109">
        <v>89454.615999999995</v>
      </c>
      <c r="I1735" s="109">
        <v>53524.486000000004</v>
      </c>
      <c r="J1735" s="109"/>
      <c r="K1735" s="117"/>
    </row>
    <row r="1736" spans="2:11" x14ac:dyDescent="0.2">
      <c r="B1736" s="96" t="s">
        <v>3987</v>
      </c>
      <c r="C1736" s="100" t="s">
        <v>1062</v>
      </c>
      <c r="D1736" s="113">
        <v>33</v>
      </c>
      <c r="E1736" s="118">
        <v>30482929</v>
      </c>
      <c r="F1736" s="100" t="s">
        <v>1209</v>
      </c>
      <c r="G1736" s="109">
        <v>92000</v>
      </c>
      <c r="H1736" s="109">
        <v>27565.610000000008</v>
      </c>
      <c r="I1736" s="109">
        <v>27565.61</v>
      </c>
      <c r="J1736" s="109"/>
      <c r="K1736" s="117"/>
    </row>
    <row r="1737" spans="2:11" x14ac:dyDescent="0.2">
      <c r="B1737" s="96" t="s">
        <v>3987</v>
      </c>
      <c r="C1737" s="100" t="s">
        <v>1210</v>
      </c>
      <c r="D1737" s="113">
        <v>33</v>
      </c>
      <c r="E1737" s="118">
        <v>30400177</v>
      </c>
      <c r="F1737" s="100" t="s">
        <v>1211</v>
      </c>
      <c r="G1737" s="109">
        <v>94035</v>
      </c>
      <c r="H1737" s="109">
        <v>93318.847999999998</v>
      </c>
      <c r="I1737" s="109">
        <v>23474.198</v>
      </c>
      <c r="J1737" s="109"/>
      <c r="K1737" s="117"/>
    </row>
    <row r="1738" spans="2:11" x14ac:dyDescent="0.2">
      <c r="B1738" s="96" t="s">
        <v>3987</v>
      </c>
      <c r="C1738" s="100" t="s">
        <v>1148</v>
      </c>
      <c r="D1738" s="113">
        <v>33</v>
      </c>
      <c r="E1738" s="118">
        <v>30486593</v>
      </c>
      <c r="F1738" s="100" t="s">
        <v>1212</v>
      </c>
      <c r="G1738" s="109">
        <v>70000</v>
      </c>
      <c r="H1738" s="109">
        <v>15870.713800000005</v>
      </c>
      <c r="I1738" s="109">
        <v>7157.1289999999999</v>
      </c>
      <c r="J1738" s="109"/>
      <c r="K1738" s="117"/>
    </row>
    <row r="1739" spans="2:11" x14ac:dyDescent="0.2">
      <c r="B1739" s="96" t="s">
        <v>3987</v>
      </c>
      <c r="C1739" s="100" t="s">
        <v>1213</v>
      </c>
      <c r="D1739" s="113">
        <v>33</v>
      </c>
      <c r="E1739" s="118">
        <v>40005453</v>
      </c>
      <c r="F1739" s="100" t="s">
        <v>1214</v>
      </c>
      <c r="G1739" s="109">
        <v>94038</v>
      </c>
      <c r="H1739" s="109">
        <v>9395.1080000000075</v>
      </c>
      <c r="I1739" s="109">
        <v>9395.107</v>
      </c>
      <c r="J1739" s="109"/>
      <c r="K1739" s="117"/>
    </row>
    <row r="1740" spans="2:11" x14ac:dyDescent="0.2">
      <c r="B1740" s="96" t="s">
        <v>3987</v>
      </c>
      <c r="C1740" s="100" t="s">
        <v>1213</v>
      </c>
      <c r="D1740" s="113">
        <v>33</v>
      </c>
      <c r="E1740" s="118">
        <v>40005456</v>
      </c>
      <c r="F1740" s="100" t="s">
        <v>1215</v>
      </c>
      <c r="G1740" s="109">
        <v>94038</v>
      </c>
      <c r="H1740" s="109">
        <v>84833.957999999999</v>
      </c>
      <c r="I1740" s="109">
        <v>80592.260000000009</v>
      </c>
      <c r="J1740" s="109"/>
      <c r="K1740" s="117"/>
    </row>
    <row r="1741" spans="2:11" x14ac:dyDescent="0.2">
      <c r="B1741" s="96" t="s">
        <v>3987</v>
      </c>
      <c r="C1741" s="100" t="s">
        <v>1191</v>
      </c>
      <c r="D1741" s="113">
        <v>33</v>
      </c>
      <c r="E1741" s="118">
        <v>40004518</v>
      </c>
      <c r="F1741" s="100" t="s">
        <v>1216</v>
      </c>
      <c r="G1741" s="109">
        <v>94000</v>
      </c>
      <c r="H1741" s="109">
        <v>39253.547999999995</v>
      </c>
      <c r="I1741" s="109">
        <v>33935.256999999998</v>
      </c>
      <c r="J1741" s="109"/>
      <c r="K1741" s="117"/>
    </row>
    <row r="1742" spans="2:11" x14ac:dyDescent="0.2">
      <c r="B1742" s="96" t="s">
        <v>3987</v>
      </c>
      <c r="C1742" s="100" t="s">
        <v>1191</v>
      </c>
      <c r="D1742" s="113">
        <v>33</v>
      </c>
      <c r="E1742" s="118">
        <v>30159022</v>
      </c>
      <c r="F1742" s="100" t="s">
        <v>1217</v>
      </c>
      <c r="G1742" s="109">
        <v>90000</v>
      </c>
      <c r="H1742" s="109">
        <v>5367.2330000000075</v>
      </c>
      <c r="I1742" s="109">
        <v>5367.2330000000002</v>
      </c>
      <c r="J1742" s="109"/>
      <c r="K1742" s="117"/>
    </row>
    <row r="1743" spans="2:11" x14ac:dyDescent="0.2">
      <c r="B1743" s="96" t="s">
        <v>3987</v>
      </c>
      <c r="C1743" s="100" t="s">
        <v>1038</v>
      </c>
      <c r="D1743" s="113">
        <v>33</v>
      </c>
      <c r="E1743" s="118">
        <v>40003708</v>
      </c>
      <c r="F1743" s="100" t="s">
        <v>1218</v>
      </c>
      <c r="G1743" s="109">
        <v>30670</v>
      </c>
      <c r="H1743" s="109">
        <v>20760.928999999996</v>
      </c>
      <c r="I1743" s="109">
        <v>15369.558000000001</v>
      </c>
      <c r="J1743" s="109"/>
      <c r="K1743" s="117"/>
    </row>
    <row r="1744" spans="2:11" x14ac:dyDescent="0.2">
      <c r="B1744" s="96" t="s">
        <v>3987</v>
      </c>
      <c r="C1744" s="100" t="s">
        <v>1051</v>
      </c>
      <c r="D1744" s="113">
        <v>33</v>
      </c>
      <c r="E1744" s="118">
        <v>40005697</v>
      </c>
      <c r="F1744" s="100" t="s">
        <v>1219</v>
      </c>
      <c r="G1744" s="109">
        <v>94000</v>
      </c>
      <c r="H1744" s="109">
        <v>44522.523999999998</v>
      </c>
      <c r="I1744" s="109">
        <v>24220.887999999999</v>
      </c>
      <c r="J1744" s="109"/>
      <c r="K1744" s="117"/>
    </row>
    <row r="1745" spans="2:11" x14ac:dyDescent="0.2">
      <c r="B1745" s="96" t="s">
        <v>3987</v>
      </c>
      <c r="C1745" s="100" t="s">
        <v>1026</v>
      </c>
      <c r="D1745" s="113">
        <v>33</v>
      </c>
      <c r="E1745" s="118">
        <v>30485491</v>
      </c>
      <c r="F1745" s="100" t="s">
        <v>1220</v>
      </c>
      <c r="G1745" s="109">
        <v>94034</v>
      </c>
      <c r="H1745" s="109">
        <v>8918.2970000000059</v>
      </c>
      <c r="I1745" s="109">
        <v>8918.2959999999985</v>
      </c>
      <c r="J1745" s="109"/>
      <c r="K1745" s="117"/>
    </row>
    <row r="1746" spans="2:11" x14ac:dyDescent="0.2">
      <c r="B1746" s="96" t="s">
        <v>3987</v>
      </c>
      <c r="C1746" s="100" t="s">
        <v>1026</v>
      </c>
      <c r="D1746" s="113">
        <v>33</v>
      </c>
      <c r="E1746" s="118">
        <v>40004531</v>
      </c>
      <c r="F1746" s="100" t="s">
        <v>1221</v>
      </c>
      <c r="G1746" s="109">
        <v>94029</v>
      </c>
      <c r="H1746" s="109">
        <v>94023.767999999996</v>
      </c>
      <c r="I1746" s="109">
        <v>53256.525000000001</v>
      </c>
      <c r="J1746" s="109"/>
      <c r="K1746" s="117"/>
    </row>
    <row r="1747" spans="2:11" x14ac:dyDescent="0.2">
      <c r="B1747" s="96" t="s">
        <v>3987</v>
      </c>
      <c r="C1747" s="100" t="s">
        <v>1026</v>
      </c>
      <c r="D1747" s="113">
        <v>33</v>
      </c>
      <c r="E1747" s="118">
        <v>30485494</v>
      </c>
      <c r="F1747" s="100" t="s">
        <v>1222</v>
      </c>
      <c r="G1747" s="109">
        <v>94033</v>
      </c>
      <c r="H1747" s="109">
        <v>94024.710999999996</v>
      </c>
      <c r="I1747" s="109">
        <v>49041.546000000002</v>
      </c>
      <c r="J1747" s="109"/>
      <c r="K1747" s="117"/>
    </row>
    <row r="1748" spans="2:11" x14ac:dyDescent="0.2">
      <c r="B1748" s="96" t="s">
        <v>3987</v>
      </c>
      <c r="C1748" s="100" t="s">
        <v>1071</v>
      </c>
      <c r="D1748" s="113">
        <v>33</v>
      </c>
      <c r="E1748" s="118">
        <v>40005785</v>
      </c>
      <c r="F1748" s="100" t="s">
        <v>1223</v>
      </c>
      <c r="G1748" s="109">
        <v>76102</v>
      </c>
      <c r="H1748" s="109">
        <v>41523.285000000003</v>
      </c>
      <c r="I1748" s="109">
        <v>30223.219000000001</v>
      </c>
      <c r="J1748" s="109"/>
      <c r="K1748" s="117"/>
    </row>
    <row r="1749" spans="2:11" x14ac:dyDescent="0.2">
      <c r="B1749" s="96" t="s">
        <v>3987</v>
      </c>
      <c r="C1749" s="100" t="s">
        <v>1053</v>
      </c>
      <c r="D1749" s="113">
        <v>33</v>
      </c>
      <c r="E1749" s="118">
        <v>40005421</v>
      </c>
      <c r="F1749" s="100" t="s">
        <v>1224</v>
      </c>
      <c r="G1749" s="109">
        <v>94038</v>
      </c>
      <c r="H1749" s="109">
        <v>71680.588000000003</v>
      </c>
      <c r="I1749" s="109">
        <v>71680.588000000003</v>
      </c>
      <c r="J1749" s="109"/>
      <c r="K1749" s="117"/>
    </row>
    <row r="1750" spans="2:11" x14ac:dyDescent="0.2">
      <c r="B1750" s="96" t="s">
        <v>3987</v>
      </c>
      <c r="C1750" s="100" t="s">
        <v>1134</v>
      </c>
      <c r="D1750" s="113">
        <v>33</v>
      </c>
      <c r="E1750" s="118">
        <v>40005684</v>
      </c>
      <c r="F1750" s="100" t="s">
        <v>1225</v>
      </c>
      <c r="G1750" s="109">
        <v>92371</v>
      </c>
      <c r="H1750" s="109">
        <v>4148.2970000000059</v>
      </c>
      <c r="I1750" s="109">
        <v>4148.2960000000003</v>
      </c>
      <c r="J1750" s="109"/>
      <c r="K1750" s="117"/>
    </row>
    <row r="1751" spans="2:11" x14ac:dyDescent="0.2">
      <c r="B1751" s="96" t="s">
        <v>3987</v>
      </c>
      <c r="C1751" s="100" t="s">
        <v>1134</v>
      </c>
      <c r="D1751" s="113">
        <v>33</v>
      </c>
      <c r="E1751" s="118">
        <v>40005635</v>
      </c>
      <c r="F1751" s="100" t="s">
        <v>1226</v>
      </c>
      <c r="G1751" s="109">
        <v>71995</v>
      </c>
      <c r="H1751" s="109">
        <v>3056.3059999999969</v>
      </c>
      <c r="I1751" s="109">
        <v>3056.306</v>
      </c>
      <c r="J1751" s="109"/>
      <c r="K1751" s="117"/>
    </row>
    <row r="1752" spans="2:11" ht="25.5" x14ac:dyDescent="0.2">
      <c r="B1752" s="96" t="s">
        <v>3987</v>
      </c>
      <c r="C1752" s="100" t="s">
        <v>1076</v>
      </c>
      <c r="D1752" s="113">
        <v>33</v>
      </c>
      <c r="E1752" s="118">
        <v>40004710</v>
      </c>
      <c r="F1752" s="100" t="s">
        <v>1227</v>
      </c>
      <c r="G1752" s="109">
        <v>94033</v>
      </c>
      <c r="H1752" s="109">
        <v>93646.567999999999</v>
      </c>
      <c r="I1752" s="109">
        <v>88964.239999999991</v>
      </c>
      <c r="J1752" s="109"/>
      <c r="K1752" s="117"/>
    </row>
    <row r="1753" spans="2:11" x14ac:dyDescent="0.2">
      <c r="B1753" s="96" t="s">
        <v>3987</v>
      </c>
      <c r="C1753" s="100" t="s">
        <v>1034</v>
      </c>
      <c r="D1753" s="113">
        <v>33</v>
      </c>
      <c r="E1753" s="118">
        <v>40004030</v>
      </c>
      <c r="F1753" s="100" t="s">
        <v>1228</v>
      </c>
      <c r="G1753" s="109">
        <v>84802</v>
      </c>
      <c r="H1753" s="109">
        <v>81986.494999999995</v>
      </c>
      <c r="I1753" s="109">
        <v>33106.425000000003</v>
      </c>
      <c r="J1753" s="109"/>
      <c r="K1753" s="117"/>
    </row>
    <row r="1754" spans="2:11" x14ac:dyDescent="0.2">
      <c r="B1754" s="96" t="s">
        <v>3987</v>
      </c>
      <c r="C1754" s="100" t="s">
        <v>1034</v>
      </c>
      <c r="D1754" s="113">
        <v>33</v>
      </c>
      <c r="E1754" s="118">
        <v>30487164</v>
      </c>
      <c r="F1754" s="100" t="s">
        <v>1229</v>
      </c>
      <c r="G1754" s="109">
        <v>61878</v>
      </c>
      <c r="H1754" s="109">
        <v>21847.618000000002</v>
      </c>
      <c r="I1754" s="109">
        <v>20755.237000000001</v>
      </c>
      <c r="J1754" s="109"/>
      <c r="K1754" s="117"/>
    </row>
    <row r="1755" spans="2:11" x14ac:dyDescent="0.2">
      <c r="B1755" s="96" t="s">
        <v>3987</v>
      </c>
      <c r="C1755" s="100" t="s">
        <v>1034</v>
      </c>
      <c r="D1755" s="113">
        <v>33</v>
      </c>
      <c r="E1755" s="118">
        <v>30487169</v>
      </c>
      <c r="F1755" s="100" t="s">
        <v>1230</v>
      </c>
      <c r="G1755" s="109">
        <v>64626</v>
      </c>
      <c r="H1755" s="109">
        <v>3231.2320000000109</v>
      </c>
      <c r="I1755" s="109">
        <v>3231.232</v>
      </c>
      <c r="J1755" s="109"/>
      <c r="K1755" s="117"/>
    </row>
    <row r="1756" spans="2:11" x14ac:dyDescent="0.2">
      <c r="B1756" s="96" t="s">
        <v>3987</v>
      </c>
      <c r="C1756" s="100" t="s">
        <v>1034</v>
      </c>
      <c r="D1756" s="113">
        <v>33</v>
      </c>
      <c r="E1756" s="118">
        <v>30459527</v>
      </c>
      <c r="F1756" s="100" t="s">
        <v>1231</v>
      </c>
      <c r="G1756" s="109">
        <v>74593</v>
      </c>
      <c r="H1756" s="109">
        <v>40226.418999999994</v>
      </c>
      <c r="I1756" s="109">
        <v>20421.651000000002</v>
      </c>
      <c r="J1756" s="109"/>
      <c r="K1756" s="117"/>
    </row>
    <row r="1757" spans="2:11" x14ac:dyDescent="0.2">
      <c r="B1757" s="96" t="s">
        <v>3987</v>
      </c>
      <c r="C1757" s="100" t="s">
        <v>1034</v>
      </c>
      <c r="D1757" s="113">
        <v>33</v>
      </c>
      <c r="E1757" s="118">
        <v>30487171</v>
      </c>
      <c r="F1757" s="100" t="s">
        <v>1232</v>
      </c>
      <c r="G1757" s="109">
        <v>67651</v>
      </c>
      <c r="H1757" s="109">
        <v>48533.816000000006</v>
      </c>
      <c r="I1757" s="109">
        <v>36207.453999999998</v>
      </c>
      <c r="J1757" s="109"/>
      <c r="K1757" s="117"/>
    </row>
    <row r="1758" spans="2:11" x14ac:dyDescent="0.2">
      <c r="B1758" s="96" t="s">
        <v>3987</v>
      </c>
      <c r="C1758" s="100" t="s">
        <v>1034</v>
      </c>
      <c r="D1758" s="113">
        <v>33</v>
      </c>
      <c r="E1758" s="118">
        <v>40005770</v>
      </c>
      <c r="F1758" s="100" t="s">
        <v>1233</v>
      </c>
      <c r="G1758" s="109">
        <v>94000</v>
      </c>
      <c r="H1758" s="109">
        <v>55499.894000000008</v>
      </c>
      <c r="I1758" s="109">
        <v>55499.894</v>
      </c>
      <c r="J1758" s="109"/>
      <c r="K1758" s="117"/>
    </row>
    <row r="1759" spans="2:11" x14ac:dyDescent="0.2">
      <c r="B1759" s="96" t="s">
        <v>3987</v>
      </c>
      <c r="C1759" s="100" t="s">
        <v>1034</v>
      </c>
      <c r="D1759" s="113">
        <v>33</v>
      </c>
      <c r="E1759" s="118">
        <v>40007396</v>
      </c>
      <c r="F1759" s="100" t="s">
        <v>1234</v>
      </c>
      <c r="G1759" s="109">
        <v>78363</v>
      </c>
      <c r="H1759" s="109">
        <v>3769.9879999999976</v>
      </c>
      <c r="I1759" s="109">
        <v>3769.9870000000001</v>
      </c>
      <c r="J1759" s="109"/>
      <c r="K1759" s="117"/>
    </row>
    <row r="1760" spans="2:11" x14ac:dyDescent="0.2">
      <c r="B1760" s="96" t="s">
        <v>3987</v>
      </c>
      <c r="C1760" s="100" t="s">
        <v>1043</v>
      </c>
      <c r="D1760" s="113">
        <v>33</v>
      </c>
      <c r="E1760" s="118">
        <v>40005118</v>
      </c>
      <c r="F1760" s="100" t="s">
        <v>1235</v>
      </c>
      <c r="G1760" s="109">
        <v>94037</v>
      </c>
      <c r="H1760" s="109">
        <v>38228.546000000002</v>
      </c>
      <c r="I1760" s="109">
        <v>17894.73</v>
      </c>
      <c r="J1760" s="109"/>
      <c r="K1760" s="117"/>
    </row>
    <row r="1761" spans="2:11" x14ac:dyDescent="0.2">
      <c r="B1761" s="96" t="s">
        <v>3987</v>
      </c>
      <c r="C1761" s="100" t="s">
        <v>1043</v>
      </c>
      <c r="D1761" s="113">
        <v>33</v>
      </c>
      <c r="E1761" s="118">
        <v>40003029</v>
      </c>
      <c r="F1761" s="100" t="s">
        <v>1236</v>
      </c>
      <c r="G1761" s="109">
        <v>94037</v>
      </c>
      <c r="H1761" s="109">
        <v>4701.801999999996</v>
      </c>
      <c r="I1761" s="109">
        <v>4701.8019999999997</v>
      </c>
      <c r="J1761" s="109"/>
      <c r="K1761" s="117"/>
    </row>
    <row r="1762" spans="2:11" x14ac:dyDescent="0.2">
      <c r="B1762" s="96" t="s">
        <v>3987</v>
      </c>
      <c r="C1762" s="100" t="s">
        <v>1043</v>
      </c>
      <c r="D1762" s="113">
        <v>33</v>
      </c>
      <c r="E1762" s="118">
        <v>40003049</v>
      </c>
      <c r="F1762" s="100" t="s">
        <v>1237</v>
      </c>
      <c r="G1762" s="109">
        <v>94037</v>
      </c>
      <c r="H1762" s="109">
        <v>63756.656999999992</v>
      </c>
      <c r="I1762" s="109">
        <v>50399.557999999997</v>
      </c>
      <c r="J1762" s="109"/>
      <c r="K1762" s="117"/>
    </row>
    <row r="1763" spans="2:11" x14ac:dyDescent="0.2">
      <c r="B1763" s="96" t="s">
        <v>3987</v>
      </c>
      <c r="C1763" s="100" t="s">
        <v>1043</v>
      </c>
      <c r="D1763" s="113">
        <v>33</v>
      </c>
      <c r="E1763" s="118">
        <v>40003061</v>
      </c>
      <c r="F1763" s="100" t="s">
        <v>1238</v>
      </c>
      <c r="G1763" s="109">
        <v>94037</v>
      </c>
      <c r="H1763" s="109">
        <v>30125.786000000007</v>
      </c>
      <c r="I1763" s="109">
        <v>22460.895</v>
      </c>
      <c r="J1763" s="109"/>
      <c r="K1763" s="117"/>
    </row>
    <row r="1764" spans="2:11" x14ac:dyDescent="0.2">
      <c r="B1764" s="96" t="s">
        <v>3987</v>
      </c>
      <c r="C1764" s="100" t="s">
        <v>1239</v>
      </c>
      <c r="D1764" s="113">
        <v>33</v>
      </c>
      <c r="E1764" s="118">
        <v>30486880</v>
      </c>
      <c r="F1764" s="100" t="s">
        <v>1240</v>
      </c>
      <c r="G1764" s="109">
        <v>94038</v>
      </c>
      <c r="H1764" s="109">
        <v>9907.6169999999984</v>
      </c>
      <c r="I1764" s="109">
        <v>9907.6170000000002</v>
      </c>
      <c r="J1764" s="109"/>
      <c r="K1764" s="117"/>
    </row>
    <row r="1765" spans="2:11" x14ac:dyDescent="0.2">
      <c r="B1765" s="96" t="s">
        <v>3987</v>
      </c>
      <c r="C1765" s="100" t="s">
        <v>1055</v>
      </c>
      <c r="D1765" s="113">
        <v>33</v>
      </c>
      <c r="E1765" s="118">
        <v>30482892</v>
      </c>
      <c r="F1765" s="100" t="s">
        <v>1241</v>
      </c>
      <c r="G1765" s="109">
        <v>94038</v>
      </c>
      <c r="H1765" s="109">
        <v>66288.324000000008</v>
      </c>
      <c r="I1765" s="109">
        <v>66288.323000000004</v>
      </c>
      <c r="J1765" s="109"/>
      <c r="K1765" s="117"/>
    </row>
    <row r="1766" spans="2:11" x14ac:dyDescent="0.2">
      <c r="B1766" s="96" t="s">
        <v>3987</v>
      </c>
      <c r="C1766" s="100" t="s">
        <v>1242</v>
      </c>
      <c r="D1766" s="113">
        <v>33</v>
      </c>
      <c r="E1766" s="118">
        <v>40000512</v>
      </c>
      <c r="F1766" s="100" t="s">
        <v>1243</v>
      </c>
      <c r="G1766" s="109">
        <v>93673</v>
      </c>
      <c r="H1766" s="109">
        <v>3559.945000000007</v>
      </c>
      <c r="I1766" s="109">
        <v>1283.683</v>
      </c>
      <c r="J1766" s="109"/>
      <c r="K1766" s="117"/>
    </row>
    <row r="1767" spans="2:11" x14ac:dyDescent="0.2">
      <c r="B1767" s="96" t="s">
        <v>3987</v>
      </c>
      <c r="C1767" s="100" t="s">
        <v>1090</v>
      </c>
      <c r="D1767" s="113">
        <v>33</v>
      </c>
      <c r="E1767" s="118">
        <v>40009029</v>
      </c>
      <c r="F1767" s="100" t="s">
        <v>1244</v>
      </c>
      <c r="G1767" s="109">
        <v>42651</v>
      </c>
      <c r="H1767" s="109">
        <v>2132.5079999999944</v>
      </c>
      <c r="I1767" s="109">
        <v>2132.5079999999998</v>
      </c>
      <c r="J1767" s="109"/>
      <c r="K1767" s="117"/>
    </row>
    <row r="1768" spans="2:11" x14ac:dyDescent="0.2">
      <c r="B1768" s="96" t="s">
        <v>3987</v>
      </c>
      <c r="C1768" s="100" t="s">
        <v>1043</v>
      </c>
      <c r="D1768" s="113">
        <v>33</v>
      </c>
      <c r="E1768" s="118">
        <v>40011779</v>
      </c>
      <c r="F1768" s="100" t="s">
        <v>1245</v>
      </c>
      <c r="G1768" s="109">
        <v>96705</v>
      </c>
      <c r="H1768" s="109">
        <v>70352</v>
      </c>
      <c r="I1768" s="109">
        <v>29765.821</v>
      </c>
      <c r="J1768" s="109"/>
      <c r="K1768" s="117"/>
    </row>
    <row r="1769" spans="2:11" x14ac:dyDescent="0.2">
      <c r="B1769" s="96" t="s">
        <v>3987</v>
      </c>
      <c r="C1769" s="100" t="s">
        <v>1043</v>
      </c>
      <c r="D1769" s="113">
        <v>33</v>
      </c>
      <c r="E1769" s="118">
        <v>40012927</v>
      </c>
      <c r="F1769" s="100" t="s">
        <v>1246</v>
      </c>
      <c r="G1769" s="109">
        <v>96705</v>
      </c>
      <c r="H1769" s="109">
        <v>96705</v>
      </c>
      <c r="I1769" s="109">
        <v>88576.075999999986</v>
      </c>
      <c r="J1769" s="109"/>
      <c r="K1769" s="117"/>
    </row>
    <row r="1770" spans="2:11" x14ac:dyDescent="0.2">
      <c r="B1770" s="96" t="s">
        <v>3987</v>
      </c>
      <c r="C1770" s="100" t="s">
        <v>1034</v>
      </c>
      <c r="D1770" s="113">
        <v>33</v>
      </c>
      <c r="E1770" s="118">
        <v>40015986</v>
      </c>
      <c r="F1770" s="100" t="s">
        <v>1247</v>
      </c>
      <c r="G1770" s="109">
        <v>29301</v>
      </c>
      <c r="H1770" s="109">
        <v>28493.841</v>
      </c>
      <c r="I1770" s="109">
        <v>28493.841</v>
      </c>
      <c r="J1770" s="109"/>
      <c r="K1770" s="117"/>
    </row>
    <row r="1771" spans="2:11" x14ac:dyDescent="0.2">
      <c r="B1771" s="96" t="s">
        <v>3987</v>
      </c>
      <c r="C1771" s="100" t="s">
        <v>1047</v>
      </c>
      <c r="D1771" s="113">
        <v>33</v>
      </c>
      <c r="E1771" s="118">
        <v>40012605</v>
      </c>
      <c r="F1771" s="100" t="s">
        <v>1248</v>
      </c>
      <c r="G1771" s="109">
        <v>96704</v>
      </c>
      <c r="H1771" s="109">
        <v>96700.775999999998</v>
      </c>
      <c r="I1771" s="109">
        <v>41206.089999999997</v>
      </c>
      <c r="J1771" s="109"/>
      <c r="K1771" s="117"/>
    </row>
    <row r="1772" spans="2:11" x14ac:dyDescent="0.2">
      <c r="B1772" s="96" t="s">
        <v>3987</v>
      </c>
      <c r="C1772" s="100" t="s">
        <v>1136</v>
      </c>
      <c r="D1772" s="113">
        <v>33</v>
      </c>
      <c r="E1772" s="118">
        <v>40014276</v>
      </c>
      <c r="F1772" s="100" t="s">
        <v>1249</v>
      </c>
      <c r="G1772" s="109">
        <v>93788</v>
      </c>
      <c r="H1772" s="109">
        <v>86460.312999999995</v>
      </c>
      <c r="I1772" s="109">
        <v>32727.075000000001</v>
      </c>
      <c r="J1772" s="109"/>
      <c r="K1772" s="117"/>
    </row>
    <row r="1773" spans="2:11" x14ac:dyDescent="0.2">
      <c r="B1773" s="96" t="s">
        <v>3987</v>
      </c>
      <c r="C1773" s="100" t="s">
        <v>1136</v>
      </c>
      <c r="D1773" s="113">
        <v>33</v>
      </c>
      <c r="E1773" s="118">
        <v>40014345</v>
      </c>
      <c r="F1773" s="100" t="s">
        <v>1250</v>
      </c>
      <c r="G1773" s="109">
        <v>90002</v>
      </c>
      <c r="H1773" s="109">
        <v>79842.854000000007</v>
      </c>
      <c r="I1773" s="109">
        <v>70231.471999999994</v>
      </c>
      <c r="J1773" s="109"/>
      <c r="K1773" s="117"/>
    </row>
    <row r="1774" spans="2:11" x14ac:dyDescent="0.2">
      <c r="B1774" s="96" t="s">
        <v>3987</v>
      </c>
      <c r="C1774" s="100" t="s">
        <v>1136</v>
      </c>
      <c r="D1774" s="113">
        <v>33</v>
      </c>
      <c r="E1774" s="118">
        <v>40014416</v>
      </c>
      <c r="F1774" s="100" t="s">
        <v>1251</v>
      </c>
      <c r="G1774" s="109">
        <v>96111</v>
      </c>
      <c r="H1774" s="109">
        <v>93622.43</v>
      </c>
      <c r="I1774" s="109">
        <v>14204.192999999999</v>
      </c>
      <c r="J1774" s="109"/>
      <c r="K1774" s="117"/>
    </row>
    <row r="1775" spans="2:11" x14ac:dyDescent="0.2">
      <c r="B1775" s="96" t="s">
        <v>3987</v>
      </c>
      <c r="C1775" s="100" t="s">
        <v>1136</v>
      </c>
      <c r="D1775" s="113">
        <v>33</v>
      </c>
      <c r="E1775" s="118">
        <v>40014338</v>
      </c>
      <c r="F1775" s="100" t="s">
        <v>1252</v>
      </c>
      <c r="G1775" s="109">
        <v>96026</v>
      </c>
      <c r="H1775" s="109">
        <v>95695.680999999997</v>
      </c>
      <c r="I1775" s="109">
        <v>70605.967000000004</v>
      </c>
      <c r="J1775" s="109"/>
      <c r="K1775" s="117"/>
    </row>
    <row r="1776" spans="2:11" x14ac:dyDescent="0.2">
      <c r="B1776" s="96" t="s">
        <v>3987</v>
      </c>
      <c r="C1776" s="100" t="s">
        <v>1136</v>
      </c>
      <c r="D1776" s="113">
        <v>33</v>
      </c>
      <c r="E1776" s="118">
        <v>40005740</v>
      </c>
      <c r="F1776" s="100" t="s">
        <v>1253</v>
      </c>
      <c r="G1776" s="109">
        <v>90685</v>
      </c>
      <c r="H1776" s="109">
        <v>85336.16</v>
      </c>
      <c r="I1776" s="109">
        <v>34881.75</v>
      </c>
      <c r="J1776" s="109"/>
      <c r="K1776" s="117"/>
    </row>
    <row r="1777" spans="2:11" x14ac:dyDescent="0.2">
      <c r="B1777" s="96" t="s">
        <v>3987</v>
      </c>
      <c r="C1777" s="100" t="s">
        <v>1059</v>
      </c>
      <c r="D1777" s="113">
        <v>33</v>
      </c>
      <c r="E1777" s="118">
        <v>30483341</v>
      </c>
      <c r="F1777" s="100" t="s">
        <v>1254</v>
      </c>
      <c r="G1777" s="109">
        <v>70462</v>
      </c>
      <c r="H1777" s="109">
        <v>58672.487000000001</v>
      </c>
      <c r="I1777" s="109">
        <v>46498.739000000001</v>
      </c>
      <c r="J1777" s="109"/>
      <c r="K1777" s="117"/>
    </row>
    <row r="1778" spans="2:11" x14ac:dyDescent="0.2">
      <c r="B1778" s="96" t="s">
        <v>3987</v>
      </c>
      <c r="C1778" s="100" t="s">
        <v>1059</v>
      </c>
      <c r="D1778" s="113">
        <v>33</v>
      </c>
      <c r="E1778" s="118">
        <v>30484759</v>
      </c>
      <c r="F1778" s="100" t="s">
        <v>1255</v>
      </c>
      <c r="G1778" s="109">
        <v>70449</v>
      </c>
      <c r="H1778" s="109">
        <v>70284.087</v>
      </c>
      <c r="I1778" s="109">
        <v>15524.505999999999</v>
      </c>
      <c r="J1778" s="109"/>
      <c r="K1778" s="117"/>
    </row>
    <row r="1779" spans="2:11" x14ac:dyDescent="0.2">
      <c r="B1779" s="96" t="s">
        <v>3987</v>
      </c>
      <c r="C1779" s="100" t="s">
        <v>1059</v>
      </c>
      <c r="D1779" s="113">
        <v>33</v>
      </c>
      <c r="E1779" s="118">
        <v>40014924</v>
      </c>
      <c r="F1779" s="100" t="s">
        <v>1256</v>
      </c>
      <c r="G1779" s="109">
        <v>76505</v>
      </c>
      <c r="H1779" s="109">
        <v>74976.619000000006</v>
      </c>
      <c r="I1779" s="109">
        <v>34977.597000000002</v>
      </c>
      <c r="J1779" s="109"/>
      <c r="K1779" s="117"/>
    </row>
    <row r="1780" spans="2:11" x14ac:dyDescent="0.2">
      <c r="B1780" s="96" t="s">
        <v>3987</v>
      </c>
      <c r="C1780" s="100" t="s">
        <v>1045</v>
      </c>
      <c r="D1780" s="113">
        <v>33</v>
      </c>
      <c r="E1780" s="118">
        <v>40015160</v>
      </c>
      <c r="F1780" s="100" t="s">
        <v>1257</v>
      </c>
      <c r="G1780" s="109">
        <v>96698</v>
      </c>
      <c r="H1780" s="109">
        <v>91196.547000000006</v>
      </c>
      <c r="I1780" s="109">
        <v>29890.431</v>
      </c>
      <c r="J1780" s="109"/>
      <c r="K1780" s="117"/>
    </row>
    <row r="1781" spans="2:11" x14ac:dyDescent="0.2">
      <c r="B1781" s="96" t="s">
        <v>3987</v>
      </c>
      <c r="C1781" s="100" t="s">
        <v>1032</v>
      </c>
      <c r="D1781" s="113">
        <v>33</v>
      </c>
      <c r="E1781" s="118">
        <v>40014918</v>
      </c>
      <c r="F1781" s="100" t="s">
        <v>1258</v>
      </c>
      <c r="G1781" s="109">
        <v>96702</v>
      </c>
      <c r="H1781" s="109">
        <v>96697.663</v>
      </c>
      <c r="I1781" s="109">
        <v>96697.663</v>
      </c>
      <c r="J1781" s="109"/>
      <c r="K1781" s="117"/>
    </row>
    <row r="1782" spans="2:11" x14ac:dyDescent="0.2">
      <c r="B1782" s="96" t="s">
        <v>3987</v>
      </c>
      <c r="C1782" s="100" t="s">
        <v>1032</v>
      </c>
      <c r="D1782" s="113">
        <v>33</v>
      </c>
      <c r="E1782" s="118">
        <v>40014953</v>
      </c>
      <c r="F1782" s="100" t="s">
        <v>1259</v>
      </c>
      <c r="G1782" s="109">
        <v>96055</v>
      </c>
      <c r="H1782" s="109">
        <v>96055</v>
      </c>
      <c r="I1782" s="109">
        <v>96055</v>
      </c>
      <c r="J1782" s="109"/>
      <c r="K1782" s="117"/>
    </row>
    <row r="1783" spans="2:11" x14ac:dyDescent="0.2">
      <c r="B1783" s="96" t="s">
        <v>3987</v>
      </c>
      <c r="C1783" s="100" t="s">
        <v>1148</v>
      </c>
      <c r="D1783" s="113">
        <v>33</v>
      </c>
      <c r="E1783" s="118">
        <v>40012140</v>
      </c>
      <c r="F1783" s="100" t="s">
        <v>1260</v>
      </c>
      <c r="G1783" s="109">
        <v>96700</v>
      </c>
      <c r="H1783" s="109">
        <v>91935.712</v>
      </c>
      <c r="I1783" s="109">
        <v>82742.146000000008</v>
      </c>
      <c r="J1783" s="109"/>
      <c r="K1783" s="117"/>
    </row>
    <row r="1784" spans="2:11" x14ac:dyDescent="0.2">
      <c r="B1784" s="96" t="s">
        <v>3987</v>
      </c>
      <c r="C1784" s="100" t="s">
        <v>1148</v>
      </c>
      <c r="D1784" s="113">
        <v>33</v>
      </c>
      <c r="E1784" s="118">
        <v>40004488</v>
      </c>
      <c r="F1784" s="100" t="s">
        <v>1261</v>
      </c>
      <c r="G1784" s="109">
        <v>96650</v>
      </c>
      <c r="H1784" s="109">
        <v>94731.11</v>
      </c>
      <c r="I1784" s="109">
        <v>85254.244000000006</v>
      </c>
      <c r="J1784" s="109"/>
      <c r="K1784" s="117"/>
    </row>
    <row r="1785" spans="2:11" x14ac:dyDescent="0.2">
      <c r="B1785" s="96" t="s">
        <v>3987</v>
      </c>
      <c r="C1785" s="100" t="s">
        <v>1148</v>
      </c>
      <c r="D1785" s="113">
        <v>33</v>
      </c>
      <c r="E1785" s="118">
        <v>30438279</v>
      </c>
      <c r="F1785" s="100" t="s">
        <v>1262</v>
      </c>
      <c r="G1785" s="109">
        <v>94550</v>
      </c>
      <c r="H1785" s="109">
        <v>94538.66</v>
      </c>
      <c r="I1785" s="109">
        <v>85084.793999999994</v>
      </c>
      <c r="J1785" s="109"/>
      <c r="K1785" s="117"/>
    </row>
    <row r="1786" spans="2:11" x14ac:dyDescent="0.2">
      <c r="B1786" s="96" t="s">
        <v>3987</v>
      </c>
      <c r="C1786" s="100" t="s">
        <v>1148</v>
      </c>
      <c r="D1786" s="113">
        <v>33</v>
      </c>
      <c r="E1786" s="118">
        <v>30380679</v>
      </c>
      <c r="F1786" s="100" t="s">
        <v>1263</v>
      </c>
      <c r="G1786" s="109">
        <v>94000</v>
      </c>
      <c r="H1786" s="109">
        <v>91502.819000000003</v>
      </c>
      <c r="I1786" s="109">
        <v>82355.548999999999</v>
      </c>
      <c r="J1786" s="109"/>
      <c r="K1786" s="117"/>
    </row>
    <row r="1787" spans="2:11" x14ac:dyDescent="0.2">
      <c r="B1787" s="96" t="s">
        <v>3987</v>
      </c>
      <c r="C1787" s="100" t="s">
        <v>1148</v>
      </c>
      <c r="D1787" s="113">
        <v>33</v>
      </c>
      <c r="E1787" s="118">
        <v>40004933</v>
      </c>
      <c r="F1787" s="100" t="s">
        <v>1264</v>
      </c>
      <c r="G1787" s="109">
        <v>96450</v>
      </c>
      <c r="H1787" s="109">
        <v>96405.551999999996</v>
      </c>
      <c r="I1787" s="109">
        <v>48202.775999999998</v>
      </c>
      <c r="J1787" s="109"/>
      <c r="K1787" s="117"/>
    </row>
    <row r="1788" spans="2:11" x14ac:dyDescent="0.2">
      <c r="B1788" s="96" t="s">
        <v>3987</v>
      </c>
      <c r="C1788" s="100" t="s">
        <v>1065</v>
      </c>
      <c r="D1788" s="113">
        <v>33</v>
      </c>
      <c r="E1788" s="118">
        <v>40013518</v>
      </c>
      <c r="F1788" s="100" t="s">
        <v>1265</v>
      </c>
      <c r="G1788" s="109">
        <v>96705</v>
      </c>
      <c r="H1788" s="109">
        <v>96616.51</v>
      </c>
      <c r="I1788" s="109">
        <v>82224.953999999998</v>
      </c>
      <c r="J1788" s="109"/>
      <c r="K1788" s="117"/>
    </row>
    <row r="1789" spans="2:11" x14ac:dyDescent="0.2">
      <c r="B1789" s="96" t="s">
        <v>3987</v>
      </c>
      <c r="C1789" s="100" t="s">
        <v>1065</v>
      </c>
      <c r="D1789" s="113">
        <v>33</v>
      </c>
      <c r="E1789" s="118">
        <v>40013969</v>
      </c>
      <c r="F1789" s="100" t="s">
        <v>1266</v>
      </c>
      <c r="G1789" s="109">
        <v>96705</v>
      </c>
      <c r="H1789" s="109">
        <v>91957.051999999996</v>
      </c>
      <c r="I1789" s="109">
        <v>41051.048999999999</v>
      </c>
      <c r="J1789" s="109"/>
      <c r="K1789" s="117"/>
    </row>
    <row r="1790" spans="2:11" x14ac:dyDescent="0.2">
      <c r="B1790" s="96" t="s">
        <v>3987</v>
      </c>
      <c r="C1790" s="100" t="s">
        <v>1065</v>
      </c>
      <c r="D1790" s="113">
        <v>33</v>
      </c>
      <c r="E1790" s="118">
        <v>40013735</v>
      </c>
      <c r="F1790" s="100" t="s">
        <v>1267</v>
      </c>
      <c r="G1790" s="109">
        <v>96705</v>
      </c>
      <c r="H1790" s="109">
        <v>96207.387000000002</v>
      </c>
      <c r="I1790" s="109">
        <v>96207.387000000002</v>
      </c>
      <c r="J1790" s="109"/>
      <c r="K1790" s="117"/>
    </row>
    <row r="1791" spans="2:11" x14ac:dyDescent="0.2">
      <c r="B1791" s="96" t="s">
        <v>3987</v>
      </c>
      <c r="C1791" s="100" t="s">
        <v>1065</v>
      </c>
      <c r="D1791" s="113">
        <v>33</v>
      </c>
      <c r="E1791" s="118">
        <v>40016809</v>
      </c>
      <c r="F1791" s="100" t="s">
        <v>1268</v>
      </c>
      <c r="G1791" s="109">
        <v>70977</v>
      </c>
      <c r="H1791" s="109">
        <v>70942.661999999997</v>
      </c>
      <c r="I1791" s="109">
        <v>69996.691000000006</v>
      </c>
      <c r="J1791" s="109"/>
      <c r="K1791" s="117"/>
    </row>
    <row r="1792" spans="2:11" x14ac:dyDescent="0.2">
      <c r="B1792" s="96" t="s">
        <v>3987</v>
      </c>
      <c r="C1792" s="100" t="s">
        <v>1022</v>
      </c>
      <c r="D1792" s="113">
        <v>33</v>
      </c>
      <c r="E1792" s="118">
        <v>40013294</v>
      </c>
      <c r="F1792" s="100" t="s">
        <v>1269</v>
      </c>
      <c r="G1792" s="109">
        <v>96705</v>
      </c>
      <c r="H1792" s="109">
        <v>96341.588000000003</v>
      </c>
      <c r="I1792" s="109">
        <v>29412.177</v>
      </c>
      <c r="J1792" s="109"/>
      <c r="K1792" s="117"/>
    </row>
    <row r="1793" spans="2:11" x14ac:dyDescent="0.2">
      <c r="B1793" s="96" t="s">
        <v>3987</v>
      </c>
      <c r="C1793" s="100" t="s">
        <v>1022</v>
      </c>
      <c r="D1793" s="113">
        <v>33</v>
      </c>
      <c r="E1793" s="118">
        <v>40014219</v>
      </c>
      <c r="F1793" s="100" t="s">
        <v>1270</v>
      </c>
      <c r="G1793" s="109">
        <v>96705</v>
      </c>
      <c r="H1793" s="109">
        <v>96307.875</v>
      </c>
      <c r="I1793" s="109">
        <v>8445.9879999999994</v>
      </c>
      <c r="J1793" s="109"/>
      <c r="K1793" s="117"/>
    </row>
    <row r="1794" spans="2:11" x14ac:dyDescent="0.2">
      <c r="B1794" s="96" t="s">
        <v>3987</v>
      </c>
      <c r="C1794" s="100" t="s">
        <v>1090</v>
      </c>
      <c r="D1794" s="113">
        <v>33</v>
      </c>
      <c r="E1794" s="118">
        <v>40004152</v>
      </c>
      <c r="F1794" s="100" t="s">
        <v>1271</v>
      </c>
      <c r="G1794" s="109">
        <v>96705</v>
      </c>
      <c r="H1794" s="109">
        <v>96688.063999999998</v>
      </c>
      <c r="I1794" s="109">
        <v>58740.009000000005</v>
      </c>
      <c r="J1794" s="109"/>
      <c r="K1794" s="117"/>
    </row>
    <row r="1795" spans="2:11" x14ac:dyDescent="0.2">
      <c r="B1795" s="96" t="s">
        <v>3987</v>
      </c>
      <c r="C1795" s="100" t="s">
        <v>1090</v>
      </c>
      <c r="D1795" s="113">
        <v>33</v>
      </c>
      <c r="E1795" s="118">
        <v>40005042</v>
      </c>
      <c r="F1795" s="100" t="s">
        <v>1272</v>
      </c>
      <c r="G1795" s="109">
        <v>96705</v>
      </c>
      <c r="H1795" s="109">
        <v>95425.675000000003</v>
      </c>
      <c r="I1795" s="109">
        <v>90284.127000000008</v>
      </c>
      <c r="J1795" s="109"/>
      <c r="K1795" s="117"/>
    </row>
    <row r="1796" spans="2:11" x14ac:dyDescent="0.2">
      <c r="B1796" s="96" t="s">
        <v>3987</v>
      </c>
      <c r="C1796" s="100" t="s">
        <v>1144</v>
      </c>
      <c r="D1796" s="113">
        <v>33</v>
      </c>
      <c r="E1796" s="118">
        <v>40005938</v>
      </c>
      <c r="F1796" s="100" t="s">
        <v>1273</v>
      </c>
      <c r="G1796" s="109">
        <v>96704</v>
      </c>
      <c r="H1796" s="109">
        <v>93875.841</v>
      </c>
      <c r="I1796" s="109">
        <v>42481.656000000003</v>
      </c>
      <c r="J1796" s="109"/>
      <c r="K1796" s="117"/>
    </row>
    <row r="1797" spans="2:11" x14ac:dyDescent="0.2">
      <c r="B1797" s="96" t="s">
        <v>3987</v>
      </c>
      <c r="C1797" s="100" t="s">
        <v>1144</v>
      </c>
      <c r="D1797" s="113">
        <v>33</v>
      </c>
      <c r="E1797" s="118">
        <v>40006062</v>
      </c>
      <c r="F1797" s="100" t="s">
        <v>1274</v>
      </c>
      <c r="G1797" s="109">
        <v>91867</v>
      </c>
      <c r="H1797" s="109">
        <v>90073.256999999998</v>
      </c>
      <c r="I1797" s="109">
        <v>84207.365999999995</v>
      </c>
      <c r="J1797" s="109"/>
      <c r="K1797" s="117"/>
    </row>
    <row r="1798" spans="2:11" x14ac:dyDescent="0.2">
      <c r="B1798" s="96" t="s">
        <v>3987</v>
      </c>
      <c r="C1798" s="100" t="s">
        <v>1144</v>
      </c>
      <c r="D1798" s="113">
        <v>33</v>
      </c>
      <c r="E1798" s="118">
        <v>40014864</v>
      </c>
      <c r="F1798" s="100" t="s">
        <v>1275</v>
      </c>
      <c r="G1798" s="109">
        <v>96705</v>
      </c>
      <c r="H1798" s="109">
        <v>93539.95</v>
      </c>
      <c r="I1798" s="109">
        <v>93539.95</v>
      </c>
      <c r="J1798" s="109"/>
      <c r="K1798" s="117"/>
    </row>
    <row r="1799" spans="2:11" x14ac:dyDescent="0.2">
      <c r="B1799" s="96" t="s">
        <v>3987</v>
      </c>
      <c r="C1799" s="100" t="s">
        <v>1144</v>
      </c>
      <c r="D1799" s="113">
        <v>33</v>
      </c>
      <c r="E1799" s="118">
        <v>40014755</v>
      </c>
      <c r="F1799" s="100" t="s">
        <v>1276</v>
      </c>
      <c r="G1799" s="109">
        <v>96651</v>
      </c>
      <c r="H1799" s="109">
        <v>93221.375</v>
      </c>
      <c r="I1799" s="109">
        <v>12234.64</v>
      </c>
      <c r="J1799" s="109"/>
      <c r="K1799" s="117"/>
    </row>
    <row r="1800" spans="2:11" x14ac:dyDescent="0.2">
      <c r="B1800" s="96" t="s">
        <v>3987</v>
      </c>
      <c r="C1800" s="100" t="s">
        <v>1051</v>
      </c>
      <c r="D1800" s="113">
        <v>33</v>
      </c>
      <c r="E1800" s="118">
        <v>40014689</v>
      </c>
      <c r="F1800" s="100" t="s">
        <v>1277</v>
      </c>
      <c r="G1800" s="109">
        <v>96700</v>
      </c>
      <c r="H1800" s="109">
        <v>94029.172999999995</v>
      </c>
      <c r="I1800" s="109">
        <v>79833.888000000006</v>
      </c>
      <c r="J1800" s="109"/>
      <c r="K1800" s="117"/>
    </row>
    <row r="1801" spans="2:11" x14ac:dyDescent="0.2">
      <c r="B1801" s="96" t="s">
        <v>3987</v>
      </c>
      <c r="C1801" s="100" t="s">
        <v>1030</v>
      </c>
      <c r="D1801" s="113">
        <v>33</v>
      </c>
      <c r="E1801" s="118">
        <v>40005244</v>
      </c>
      <c r="F1801" s="100" t="s">
        <v>1278</v>
      </c>
      <c r="G1801" s="109">
        <v>96564</v>
      </c>
      <c r="H1801" s="109">
        <v>95000</v>
      </c>
      <c r="I1801" s="109">
        <v>90250</v>
      </c>
      <c r="J1801" s="109"/>
      <c r="K1801" s="117"/>
    </row>
    <row r="1802" spans="2:11" x14ac:dyDescent="0.2">
      <c r="B1802" s="96" t="s">
        <v>3987</v>
      </c>
      <c r="C1802" s="100" t="s">
        <v>1024</v>
      </c>
      <c r="D1802" s="113">
        <v>33</v>
      </c>
      <c r="E1802" s="118">
        <v>40014214</v>
      </c>
      <c r="F1802" s="100" t="s">
        <v>1279</v>
      </c>
      <c r="G1802" s="109">
        <v>96705</v>
      </c>
      <c r="H1802" s="109">
        <v>96693.81</v>
      </c>
      <c r="I1802" s="109">
        <v>36440.538999999997</v>
      </c>
      <c r="J1802" s="109"/>
      <c r="K1802" s="117"/>
    </row>
    <row r="1803" spans="2:11" x14ac:dyDescent="0.2">
      <c r="B1803" s="96" t="s">
        <v>3987</v>
      </c>
      <c r="C1803" s="100" t="s">
        <v>1024</v>
      </c>
      <c r="D1803" s="113">
        <v>33</v>
      </c>
      <c r="E1803" s="118">
        <v>40005751</v>
      </c>
      <c r="F1803" s="100" t="s">
        <v>1280</v>
      </c>
      <c r="G1803" s="109">
        <v>96705</v>
      </c>
      <c r="H1803" s="109">
        <v>96698.448000000004</v>
      </c>
      <c r="I1803" s="109">
        <v>96698.448000000004</v>
      </c>
      <c r="J1803" s="109"/>
      <c r="K1803" s="117"/>
    </row>
    <row r="1804" spans="2:11" x14ac:dyDescent="0.2">
      <c r="B1804" s="96" t="s">
        <v>3987</v>
      </c>
      <c r="C1804" s="100" t="s">
        <v>1071</v>
      </c>
      <c r="D1804" s="113">
        <v>33</v>
      </c>
      <c r="E1804" s="118">
        <v>40009944</v>
      </c>
      <c r="F1804" s="100" t="s">
        <v>1281</v>
      </c>
      <c r="G1804" s="109">
        <v>92695</v>
      </c>
      <c r="H1804" s="109">
        <v>92502.357000000004</v>
      </c>
      <c r="I1804" s="109">
        <v>33603.951000000001</v>
      </c>
      <c r="J1804" s="109"/>
      <c r="K1804" s="117"/>
    </row>
    <row r="1805" spans="2:11" x14ac:dyDescent="0.2">
      <c r="B1805" s="96" t="s">
        <v>3987</v>
      </c>
      <c r="C1805" s="100" t="s">
        <v>1071</v>
      </c>
      <c r="D1805" s="113">
        <v>33</v>
      </c>
      <c r="E1805" s="118">
        <v>40005787</v>
      </c>
      <c r="F1805" s="100" t="s">
        <v>1282</v>
      </c>
      <c r="G1805" s="109">
        <v>90695</v>
      </c>
      <c r="H1805" s="109">
        <v>90577.116999999998</v>
      </c>
      <c r="I1805" s="109">
        <v>57234.759999999995</v>
      </c>
      <c r="J1805" s="109"/>
      <c r="K1805" s="117"/>
    </row>
    <row r="1806" spans="2:11" x14ac:dyDescent="0.2">
      <c r="B1806" s="96" t="s">
        <v>3987</v>
      </c>
      <c r="C1806" s="100" t="s">
        <v>1071</v>
      </c>
      <c r="D1806" s="113">
        <v>33</v>
      </c>
      <c r="E1806" s="118">
        <v>40013955</v>
      </c>
      <c r="F1806" s="100" t="s">
        <v>1283</v>
      </c>
      <c r="G1806" s="109">
        <v>83422</v>
      </c>
      <c r="H1806" s="109">
        <v>83422</v>
      </c>
      <c r="I1806" s="109">
        <v>30057.059000000001</v>
      </c>
      <c r="J1806" s="109"/>
      <c r="K1806" s="117"/>
    </row>
    <row r="1807" spans="2:11" x14ac:dyDescent="0.2">
      <c r="B1807" s="96" t="s">
        <v>3987</v>
      </c>
      <c r="C1807" s="100" t="s">
        <v>1028</v>
      </c>
      <c r="D1807" s="113">
        <v>33</v>
      </c>
      <c r="E1807" s="118">
        <v>40014892</v>
      </c>
      <c r="F1807" s="100" t="s">
        <v>1284</v>
      </c>
      <c r="G1807" s="109">
        <v>96705</v>
      </c>
      <c r="H1807" s="109">
        <v>96347.593999999997</v>
      </c>
      <c r="I1807" s="109">
        <v>44767.372000000003</v>
      </c>
      <c r="J1807" s="109"/>
      <c r="K1807" s="117"/>
    </row>
    <row r="1808" spans="2:11" x14ac:dyDescent="0.2">
      <c r="B1808" s="96" t="s">
        <v>3987</v>
      </c>
      <c r="C1808" s="100" t="s">
        <v>1028</v>
      </c>
      <c r="D1808" s="113">
        <v>33</v>
      </c>
      <c r="E1808" s="118">
        <v>40014889</v>
      </c>
      <c r="F1808" s="100" t="s">
        <v>1285</v>
      </c>
      <c r="G1808" s="109">
        <v>96705</v>
      </c>
      <c r="H1808" s="109">
        <v>92057.804999999993</v>
      </c>
      <c r="I1808" s="109">
        <v>78186.758000000002</v>
      </c>
      <c r="J1808" s="109"/>
      <c r="K1808" s="117"/>
    </row>
    <row r="1809" spans="2:11" x14ac:dyDescent="0.2">
      <c r="B1809" s="96" t="s">
        <v>3987</v>
      </c>
      <c r="C1809" s="100" t="s">
        <v>1041</v>
      </c>
      <c r="D1809" s="113">
        <v>33</v>
      </c>
      <c r="E1809" s="118">
        <v>40014742</v>
      </c>
      <c r="F1809" s="100" t="s">
        <v>1286</v>
      </c>
      <c r="G1809" s="109">
        <v>96532</v>
      </c>
      <c r="H1809" s="109">
        <v>93580.803</v>
      </c>
      <c r="I1809" s="109">
        <v>12058.848</v>
      </c>
      <c r="J1809" s="109"/>
      <c r="K1809" s="117"/>
    </row>
    <row r="1810" spans="2:11" x14ac:dyDescent="0.2">
      <c r="B1810" s="96" t="s">
        <v>3987</v>
      </c>
      <c r="C1810" s="100" t="s">
        <v>1041</v>
      </c>
      <c r="D1810" s="113">
        <v>33</v>
      </c>
      <c r="E1810" s="118">
        <v>40014880</v>
      </c>
      <c r="F1810" s="100" t="s">
        <v>1287</v>
      </c>
      <c r="G1810" s="109">
        <v>96654</v>
      </c>
      <c r="H1810" s="109">
        <v>96648.081000000006</v>
      </c>
      <c r="I1810" s="109">
        <v>63016.004000000001</v>
      </c>
      <c r="J1810" s="109"/>
      <c r="K1810" s="117"/>
    </row>
    <row r="1811" spans="2:11" x14ac:dyDescent="0.2">
      <c r="B1811" s="96" t="s">
        <v>3987</v>
      </c>
      <c r="C1811" s="100" t="s">
        <v>1134</v>
      </c>
      <c r="D1811" s="113">
        <v>33</v>
      </c>
      <c r="E1811" s="118">
        <v>40015071</v>
      </c>
      <c r="F1811" s="100" t="s">
        <v>1288</v>
      </c>
      <c r="G1811" s="109">
        <v>79640</v>
      </c>
      <c r="H1811" s="109">
        <v>79629.092999999993</v>
      </c>
      <c r="I1811" s="109">
        <v>15957.231</v>
      </c>
      <c r="J1811" s="109"/>
      <c r="K1811" s="117"/>
    </row>
    <row r="1812" spans="2:11" x14ac:dyDescent="0.2">
      <c r="B1812" s="96" t="s">
        <v>3987</v>
      </c>
      <c r="C1812" s="100" t="s">
        <v>1134</v>
      </c>
      <c r="D1812" s="113">
        <v>33</v>
      </c>
      <c r="E1812" s="118">
        <v>40014957</v>
      </c>
      <c r="F1812" s="100" t="s">
        <v>1289</v>
      </c>
      <c r="G1812" s="109">
        <v>95437</v>
      </c>
      <c r="H1812" s="109">
        <v>63506.610999999997</v>
      </c>
      <c r="I1812" s="109">
        <v>60331.281000000003</v>
      </c>
      <c r="J1812" s="109"/>
      <c r="K1812" s="117"/>
    </row>
    <row r="1813" spans="2:11" x14ac:dyDescent="0.2">
      <c r="B1813" s="96" t="s">
        <v>3987</v>
      </c>
      <c r="C1813" s="100" t="s">
        <v>1134</v>
      </c>
      <c r="D1813" s="113">
        <v>33</v>
      </c>
      <c r="E1813" s="118">
        <v>40015075</v>
      </c>
      <c r="F1813" s="100" t="s">
        <v>1290</v>
      </c>
      <c r="G1813" s="109">
        <v>64743</v>
      </c>
      <c r="H1813" s="109">
        <v>64735.296999999999</v>
      </c>
      <c r="I1813" s="109">
        <v>57365.65</v>
      </c>
      <c r="J1813" s="109"/>
      <c r="K1813" s="117"/>
    </row>
    <row r="1814" spans="2:11" ht="25.5" x14ac:dyDescent="0.2">
      <c r="B1814" s="96" t="s">
        <v>3987</v>
      </c>
      <c r="C1814" s="100" t="s">
        <v>1076</v>
      </c>
      <c r="D1814" s="113">
        <v>33</v>
      </c>
      <c r="E1814" s="118">
        <v>30484688</v>
      </c>
      <c r="F1814" s="100" t="s">
        <v>1291</v>
      </c>
      <c r="G1814" s="109">
        <v>96700</v>
      </c>
      <c r="H1814" s="109">
        <v>96700</v>
      </c>
      <c r="I1814" s="109">
        <v>6532.4750000000004</v>
      </c>
      <c r="J1814" s="109"/>
      <c r="K1814" s="117"/>
    </row>
    <row r="1815" spans="2:11" ht="25.5" x14ac:dyDescent="0.2">
      <c r="B1815" s="96" t="s">
        <v>3987</v>
      </c>
      <c r="C1815" s="100" t="s">
        <v>1076</v>
      </c>
      <c r="D1815" s="113">
        <v>33</v>
      </c>
      <c r="E1815" s="118">
        <v>40015008</v>
      </c>
      <c r="F1815" s="100" t="s">
        <v>1292</v>
      </c>
      <c r="G1815" s="109">
        <v>96701</v>
      </c>
      <c r="H1815" s="109">
        <v>96700</v>
      </c>
      <c r="I1815" s="109">
        <v>48217.728999999999</v>
      </c>
      <c r="J1815" s="109"/>
      <c r="K1815" s="117"/>
    </row>
    <row r="1816" spans="2:11" x14ac:dyDescent="0.2">
      <c r="B1816" s="96" t="s">
        <v>3987</v>
      </c>
      <c r="C1816" s="100" t="s">
        <v>1293</v>
      </c>
      <c r="D1816" s="113">
        <v>33</v>
      </c>
      <c r="E1816" s="118">
        <v>40005729</v>
      </c>
      <c r="F1816" s="100" t="s">
        <v>1294</v>
      </c>
      <c r="G1816" s="109">
        <v>96705</v>
      </c>
      <c r="H1816" s="109">
        <v>94683.048999999999</v>
      </c>
      <c r="I1816" s="109">
        <v>36339.03</v>
      </c>
      <c r="J1816" s="109"/>
      <c r="K1816" s="117"/>
    </row>
    <row r="1817" spans="2:11" x14ac:dyDescent="0.2">
      <c r="B1817" s="96" t="s">
        <v>3987</v>
      </c>
      <c r="C1817" s="100" t="s">
        <v>1293</v>
      </c>
      <c r="D1817" s="113">
        <v>33</v>
      </c>
      <c r="E1817" s="118">
        <v>40005791</v>
      </c>
      <c r="F1817" s="100" t="s">
        <v>1295</v>
      </c>
      <c r="G1817" s="109">
        <v>96705</v>
      </c>
      <c r="H1817" s="109">
        <v>62276.603000000003</v>
      </c>
      <c r="I1817" s="109">
        <v>53327.858999999997</v>
      </c>
      <c r="J1817" s="109"/>
      <c r="K1817" s="117"/>
    </row>
    <row r="1818" spans="2:11" x14ac:dyDescent="0.2">
      <c r="B1818" s="96" t="s">
        <v>3987</v>
      </c>
      <c r="C1818" s="100" t="s">
        <v>1049</v>
      </c>
      <c r="D1818" s="113">
        <v>33</v>
      </c>
      <c r="E1818" s="118">
        <v>40005429</v>
      </c>
      <c r="F1818" s="100" t="s">
        <v>1296</v>
      </c>
      <c r="G1818" s="109">
        <v>96705</v>
      </c>
      <c r="H1818" s="109">
        <v>82304.801000000007</v>
      </c>
      <c r="I1818" s="109">
        <v>26377.771000000001</v>
      </c>
      <c r="J1818" s="109"/>
      <c r="K1818" s="117"/>
    </row>
    <row r="1819" spans="2:11" x14ac:dyDescent="0.2">
      <c r="B1819" s="96" t="s">
        <v>3987</v>
      </c>
      <c r="C1819" s="100" t="s">
        <v>1049</v>
      </c>
      <c r="D1819" s="113">
        <v>33</v>
      </c>
      <c r="E1819" s="118">
        <v>30408772</v>
      </c>
      <c r="F1819" s="100" t="s">
        <v>1297</v>
      </c>
      <c r="G1819" s="109">
        <v>96700</v>
      </c>
      <c r="H1819" s="109">
        <v>82197.941999999995</v>
      </c>
      <c r="I1819" s="109">
        <v>67950.417000000001</v>
      </c>
      <c r="J1819" s="109"/>
      <c r="K1819" s="117"/>
    </row>
    <row r="1820" spans="2:11" x14ac:dyDescent="0.2">
      <c r="B1820" s="96" t="s">
        <v>3987</v>
      </c>
      <c r="C1820" s="100" t="s">
        <v>1049</v>
      </c>
      <c r="D1820" s="113">
        <v>33</v>
      </c>
      <c r="E1820" s="118">
        <v>30465053</v>
      </c>
      <c r="F1820" s="100" t="s">
        <v>1298</v>
      </c>
      <c r="G1820" s="109">
        <v>89834</v>
      </c>
      <c r="H1820" s="109">
        <v>83931.898000000001</v>
      </c>
      <c r="I1820" s="109">
        <v>31894.120999999999</v>
      </c>
      <c r="J1820" s="109"/>
      <c r="K1820" s="117"/>
    </row>
    <row r="1821" spans="2:11" x14ac:dyDescent="0.2">
      <c r="B1821" s="96" t="s">
        <v>3987</v>
      </c>
      <c r="C1821" s="100" t="s">
        <v>1055</v>
      </c>
      <c r="D1821" s="113">
        <v>33</v>
      </c>
      <c r="E1821" s="118">
        <v>30482880</v>
      </c>
      <c r="F1821" s="100" t="s">
        <v>1299</v>
      </c>
      <c r="G1821" s="109">
        <v>96705</v>
      </c>
      <c r="H1821" s="109">
        <v>95954.495999999999</v>
      </c>
      <c r="I1821" s="109">
        <v>79011.597000000009</v>
      </c>
      <c r="J1821" s="109"/>
      <c r="K1821" s="117"/>
    </row>
    <row r="1822" spans="2:11" x14ac:dyDescent="0.2">
      <c r="B1822" s="96" t="s">
        <v>3987</v>
      </c>
      <c r="C1822" s="100" t="s">
        <v>1055</v>
      </c>
      <c r="D1822" s="113">
        <v>33</v>
      </c>
      <c r="E1822" s="118">
        <v>40005733</v>
      </c>
      <c r="F1822" s="100" t="s">
        <v>1300</v>
      </c>
      <c r="G1822" s="109">
        <v>96705</v>
      </c>
      <c r="H1822" s="109">
        <v>96693.45</v>
      </c>
      <c r="I1822" s="109">
        <v>79449.100999999995</v>
      </c>
      <c r="J1822" s="109"/>
      <c r="K1822" s="117"/>
    </row>
    <row r="1823" spans="2:11" x14ac:dyDescent="0.2">
      <c r="B1823" s="96" t="s">
        <v>3987</v>
      </c>
      <c r="C1823" s="100" t="s">
        <v>1073</v>
      </c>
      <c r="D1823" s="113">
        <v>33</v>
      </c>
      <c r="E1823" s="118">
        <v>40014278</v>
      </c>
      <c r="F1823" s="100" t="s">
        <v>1301</v>
      </c>
      <c r="G1823" s="109">
        <v>65574</v>
      </c>
      <c r="H1823" s="109">
        <v>62328.843999999997</v>
      </c>
      <c r="I1823" s="109">
        <v>62328.843999999997</v>
      </c>
      <c r="J1823" s="109"/>
      <c r="K1823" s="117"/>
    </row>
    <row r="1824" spans="2:11" x14ac:dyDescent="0.2">
      <c r="B1824" s="96" t="s">
        <v>3987</v>
      </c>
      <c r="C1824" s="100" t="s">
        <v>1073</v>
      </c>
      <c r="D1824" s="113">
        <v>33</v>
      </c>
      <c r="E1824" s="118">
        <v>40014926</v>
      </c>
      <c r="F1824" s="100" t="s">
        <v>1302</v>
      </c>
      <c r="G1824" s="109">
        <v>96704</v>
      </c>
      <c r="H1824" s="109">
        <v>96641.460999999996</v>
      </c>
      <c r="I1824" s="109">
        <v>54337.601999999999</v>
      </c>
      <c r="J1824" s="109"/>
      <c r="K1824" s="117"/>
    </row>
    <row r="1825" spans="2:11" x14ac:dyDescent="0.2">
      <c r="B1825" s="96" t="s">
        <v>3987</v>
      </c>
      <c r="C1825" s="100" t="s">
        <v>1073</v>
      </c>
      <c r="D1825" s="113">
        <v>33</v>
      </c>
      <c r="E1825" s="118">
        <v>40016372</v>
      </c>
      <c r="F1825" s="100" t="s">
        <v>1303</v>
      </c>
      <c r="G1825" s="109">
        <v>96500</v>
      </c>
      <c r="H1825" s="109">
        <v>94754.114000000001</v>
      </c>
      <c r="I1825" s="109">
        <v>87545.665000000008</v>
      </c>
      <c r="J1825" s="109"/>
      <c r="K1825" s="117"/>
    </row>
    <row r="1826" spans="2:11" x14ac:dyDescent="0.2">
      <c r="B1826" s="96" t="s">
        <v>3987</v>
      </c>
      <c r="C1826" s="100" t="s">
        <v>1090</v>
      </c>
      <c r="D1826" s="113">
        <v>33</v>
      </c>
      <c r="E1826" s="118">
        <v>40020008</v>
      </c>
      <c r="F1826" s="100" t="s">
        <v>1304</v>
      </c>
      <c r="G1826" s="109">
        <v>99345</v>
      </c>
      <c r="H1826" s="109">
        <v>99345</v>
      </c>
      <c r="I1826" s="109">
        <v>99345</v>
      </c>
      <c r="J1826" s="109"/>
      <c r="K1826" s="117"/>
    </row>
    <row r="1827" spans="2:11" x14ac:dyDescent="0.2">
      <c r="B1827" s="96" t="s">
        <v>3987</v>
      </c>
      <c r="C1827" s="100" t="s">
        <v>1136</v>
      </c>
      <c r="D1827" s="113">
        <v>33</v>
      </c>
      <c r="E1827" s="118">
        <v>40014731</v>
      </c>
      <c r="F1827" s="100" t="s">
        <v>1305</v>
      </c>
      <c r="G1827" s="109">
        <v>96375</v>
      </c>
      <c r="H1827" s="109">
        <v>86756.95</v>
      </c>
      <c r="I1827" s="109">
        <v>77826</v>
      </c>
      <c r="J1827" s="109"/>
      <c r="K1827" s="117"/>
    </row>
    <row r="1828" spans="2:11" x14ac:dyDescent="0.2">
      <c r="B1828" s="96" t="s">
        <v>3987</v>
      </c>
      <c r="C1828" s="100" t="s">
        <v>1032</v>
      </c>
      <c r="D1828" s="113">
        <v>33</v>
      </c>
      <c r="E1828" s="118">
        <v>40018157</v>
      </c>
      <c r="F1828" s="100" t="s">
        <v>1306</v>
      </c>
      <c r="G1828" s="109">
        <v>96705</v>
      </c>
      <c r="H1828" s="109">
        <v>96705</v>
      </c>
      <c r="I1828" s="109">
        <v>96705</v>
      </c>
      <c r="J1828" s="109"/>
      <c r="K1828" s="117"/>
    </row>
    <row r="1829" spans="2:11" x14ac:dyDescent="0.2">
      <c r="B1829" s="96" t="s">
        <v>3987</v>
      </c>
      <c r="C1829" s="100" t="s">
        <v>1148</v>
      </c>
      <c r="D1829" s="113">
        <v>33</v>
      </c>
      <c r="E1829" s="118">
        <v>40018066</v>
      </c>
      <c r="F1829" s="100" t="s">
        <v>1307</v>
      </c>
      <c r="G1829" s="109">
        <v>96700</v>
      </c>
      <c r="H1829" s="109">
        <v>91865.133000000002</v>
      </c>
      <c r="I1829" s="109">
        <v>78443.020999999993</v>
      </c>
      <c r="J1829" s="109"/>
      <c r="K1829" s="117"/>
    </row>
    <row r="1830" spans="2:11" x14ac:dyDescent="0.2">
      <c r="B1830" s="96" t="s">
        <v>3987</v>
      </c>
      <c r="C1830" s="100" t="s">
        <v>1065</v>
      </c>
      <c r="D1830" s="113">
        <v>33</v>
      </c>
      <c r="E1830" s="118">
        <v>40018024</v>
      </c>
      <c r="F1830" s="100" t="s">
        <v>1308</v>
      </c>
      <c r="G1830" s="109">
        <v>96705</v>
      </c>
      <c r="H1830" s="109">
        <v>70957.320000000007</v>
      </c>
      <c r="I1830" s="109">
        <v>70957.320000000007</v>
      </c>
      <c r="J1830" s="109"/>
      <c r="K1830" s="117"/>
    </row>
    <row r="1831" spans="2:11" x14ac:dyDescent="0.2">
      <c r="B1831" s="96" t="s">
        <v>3987</v>
      </c>
      <c r="C1831" s="100" t="s">
        <v>1090</v>
      </c>
      <c r="D1831" s="113">
        <v>33</v>
      </c>
      <c r="E1831" s="118">
        <v>40018181</v>
      </c>
      <c r="F1831" s="100" t="s">
        <v>1309</v>
      </c>
      <c r="G1831" s="109">
        <v>96705</v>
      </c>
      <c r="H1831" s="109">
        <v>96705</v>
      </c>
      <c r="I1831" s="109">
        <v>53118.411999999997</v>
      </c>
      <c r="J1831" s="109"/>
      <c r="K1831" s="117"/>
    </row>
    <row r="1832" spans="2:11" ht="25.5" x14ac:dyDescent="0.2">
      <c r="B1832" s="96" t="s">
        <v>3987</v>
      </c>
      <c r="C1832" s="100" t="s">
        <v>1076</v>
      </c>
      <c r="D1832" s="113">
        <v>33</v>
      </c>
      <c r="E1832" s="118">
        <v>40018164</v>
      </c>
      <c r="F1832" s="100" t="s">
        <v>1310</v>
      </c>
      <c r="G1832" s="109">
        <v>96701</v>
      </c>
      <c r="H1832" s="109">
        <v>66772.388000000006</v>
      </c>
      <c r="I1832" s="109">
        <v>23109.131000000001</v>
      </c>
      <c r="J1832" s="109"/>
      <c r="K1832" s="117"/>
    </row>
    <row r="1833" spans="2:11" x14ac:dyDescent="0.2">
      <c r="B1833" s="96" t="s">
        <v>3987</v>
      </c>
      <c r="C1833" s="100" t="s">
        <v>1293</v>
      </c>
      <c r="D1833" s="113">
        <v>33</v>
      </c>
      <c r="E1833" s="118">
        <v>30037109</v>
      </c>
      <c r="F1833" s="100" t="s">
        <v>1311</v>
      </c>
      <c r="G1833" s="109">
        <v>8431457</v>
      </c>
      <c r="H1833" s="109">
        <v>161246.603</v>
      </c>
      <c r="I1833" s="109">
        <v>4915.5</v>
      </c>
      <c r="J1833" s="109"/>
      <c r="K1833" s="117"/>
    </row>
    <row r="1834" spans="2:11" x14ac:dyDescent="0.2">
      <c r="B1834" s="96" t="s">
        <v>3987</v>
      </c>
      <c r="C1834" s="100" t="s">
        <v>1055</v>
      </c>
      <c r="D1834" s="113">
        <v>33</v>
      </c>
      <c r="E1834" s="118">
        <v>30037328</v>
      </c>
      <c r="F1834" s="100" t="s">
        <v>1312</v>
      </c>
      <c r="G1834" s="109">
        <v>9191612</v>
      </c>
      <c r="H1834" s="109">
        <v>2121536.8760000002</v>
      </c>
      <c r="I1834" s="109">
        <v>1515352.4440000001</v>
      </c>
      <c r="J1834" s="109"/>
      <c r="K1834" s="117"/>
    </row>
    <row r="1835" spans="2:11" x14ac:dyDescent="0.2">
      <c r="B1835" s="96" t="s">
        <v>3987</v>
      </c>
      <c r="C1835" s="100" t="s">
        <v>1049</v>
      </c>
      <c r="D1835" s="113">
        <v>33</v>
      </c>
      <c r="E1835" s="118">
        <v>30074252</v>
      </c>
      <c r="F1835" s="100" t="s">
        <v>1313</v>
      </c>
      <c r="G1835" s="109">
        <v>5055674</v>
      </c>
      <c r="H1835" s="109">
        <v>73832.558999999994</v>
      </c>
      <c r="I1835" s="109">
        <v>42659.210999999996</v>
      </c>
      <c r="J1835" s="109"/>
      <c r="K1835" s="117"/>
    </row>
    <row r="1836" spans="2:11" x14ac:dyDescent="0.2">
      <c r="B1836" s="96" t="s">
        <v>3987</v>
      </c>
      <c r="C1836" s="100" t="s">
        <v>1024</v>
      </c>
      <c r="D1836" s="113">
        <v>33</v>
      </c>
      <c r="E1836" s="118">
        <v>30074469</v>
      </c>
      <c r="F1836" s="100" t="s">
        <v>1314</v>
      </c>
      <c r="G1836" s="109">
        <v>23183007</v>
      </c>
      <c r="H1836" s="109">
        <v>1065976.496</v>
      </c>
      <c r="I1836" s="109">
        <v>346320.79700000002</v>
      </c>
      <c r="J1836" s="109"/>
      <c r="K1836" s="117"/>
    </row>
    <row r="1837" spans="2:11" x14ac:dyDescent="0.2">
      <c r="B1837" s="96" t="s">
        <v>3987</v>
      </c>
      <c r="C1837" s="100" t="s">
        <v>1073</v>
      </c>
      <c r="D1837" s="113">
        <v>33</v>
      </c>
      <c r="E1837" s="118">
        <v>30075996</v>
      </c>
      <c r="F1837" s="100" t="s">
        <v>1315</v>
      </c>
      <c r="G1837" s="109">
        <v>1097739</v>
      </c>
      <c r="H1837" s="109">
        <v>103870.936</v>
      </c>
      <c r="I1837" s="109">
        <v>57039.546999999999</v>
      </c>
      <c r="J1837" s="109"/>
      <c r="K1837" s="117"/>
    </row>
    <row r="1838" spans="2:11" x14ac:dyDescent="0.2">
      <c r="B1838" s="96" t="s">
        <v>3987</v>
      </c>
      <c r="C1838" s="100" t="s">
        <v>1026</v>
      </c>
      <c r="D1838" s="113">
        <v>33</v>
      </c>
      <c r="E1838" s="118">
        <v>30083412</v>
      </c>
      <c r="F1838" s="100" t="s">
        <v>1316</v>
      </c>
      <c r="G1838" s="109">
        <v>5208811</v>
      </c>
      <c r="H1838" s="109">
        <v>107920.54700000001</v>
      </c>
      <c r="I1838" s="109">
        <v>106901.477</v>
      </c>
      <c r="J1838" s="109"/>
      <c r="K1838" s="117"/>
    </row>
    <row r="1839" spans="2:11" x14ac:dyDescent="0.2">
      <c r="B1839" s="96" t="s">
        <v>3987</v>
      </c>
      <c r="C1839" s="100" t="s">
        <v>1071</v>
      </c>
      <c r="D1839" s="113">
        <v>33</v>
      </c>
      <c r="E1839" s="118">
        <v>30102400</v>
      </c>
      <c r="F1839" s="100" t="s">
        <v>1317</v>
      </c>
      <c r="G1839" s="109">
        <v>3944970</v>
      </c>
      <c r="H1839" s="109">
        <v>735360.60400000005</v>
      </c>
      <c r="I1839" s="109">
        <v>69186.454999999987</v>
      </c>
      <c r="J1839" s="109"/>
      <c r="K1839" s="117"/>
    </row>
    <row r="1840" spans="2:11" x14ac:dyDescent="0.2">
      <c r="B1840" s="96" t="s">
        <v>3987</v>
      </c>
      <c r="C1840" s="100" t="s">
        <v>63</v>
      </c>
      <c r="D1840" s="113">
        <v>33</v>
      </c>
      <c r="E1840" s="118">
        <v>30474703</v>
      </c>
      <c r="F1840" s="100" t="s">
        <v>1318</v>
      </c>
      <c r="G1840" s="109">
        <v>193630</v>
      </c>
      <c r="H1840" s="109">
        <v>38051.673000000003</v>
      </c>
      <c r="I1840" s="109">
        <v>22474.453000000001</v>
      </c>
      <c r="J1840" s="109"/>
      <c r="K1840" s="117"/>
    </row>
    <row r="1841" spans="2:11" x14ac:dyDescent="0.2">
      <c r="B1841" s="96" t="s">
        <v>3987</v>
      </c>
      <c r="C1841" s="100" t="s">
        <v>63</v>
      </c>
      <c r="D1841" s="113">
        <v>33</v>
      </c>
      <c r="E1841" s="118">
        <v>30487886</v>
      </c>
      <c r="F1841" s="100" t="s">
        <v>1319</v>
      </c>
      <c r="G1841" s="109">
        <v>230000</v>
      </c>
      <c r="H1841" s="109">
        <v>78661</v>
      </c>
      <c r="I1841" s="109">
        <v>21802.378000000001</v>
      </c>
      <c r="J1841" s="109"/>
      <c r="K1841" s="117"/>
    </row>
    <row r="1842" spans="2:11" x14ac:dyDescent="0.2">
      <c r="B1842" s="96" t="s">
        <v>3987</v>
      </c>
      <c r="C1842" s="100" t="s">
        <v>63</v>
      </c>
      <c r="D1842" s="113">
        <v>33</v>
      </c>
      <c r="E1842" s="118">
        <v>40008879</v>
      </c>
      <c r="F1842" s="100" t="s">
        <v>1320</v>
      </c>
      <c r="G1842" s="109">
        <v>230000</v>
      </c>
      <c r="H1842" s="109">
        <v>90093.310999999987</v>
      </c>
      <c r="I1842" s="109">
        <v>73949.274999999994</v>
      </c>
      <c r="J1842" s="109"/>
      <c r="K1842" s="117"/>
    </row>
    <row r="1843" spans="2:11" x14ac:dyDescent="0.2">
      <c r="B1843" s="96" t="s">
        <v>3987</v>
      </c>
      <c r="C1843" s="100" t="s">
        <v>63</v>
      </c>
      <c r="D1843" s="113">
        <v>33</v>
      </c>
      <c r="E1843" s="118">
        <v>40008890</v>
      </c>
      <c r="F1843" s="100" t="s">
        <v>1321</v>
      </c>
      <c r="G1843" s="109">
        <v>224276</v>
      </c>
      <c r="H1843" s="109">
        <v>86338</v>
      </c>
      <c r="I1843" s="109">
        <v>36360.414999999994</v>
      </c>
      <c r="J1843" s="109"/>
      <c r="K1843" s="117"/>
    </row>
    <row r="1844" spans="2:11" x14ac:dyDescent="0.2">
      <c r="B1844" s="96" t="s">
        <v>3987</v>
      </c>
      <c r="C1844" s="100" t="s">
        <v>63</v>
      </c>
      <c r="D1844" s="113">
        <v>33</v>
      </c>
      <c r="E1844" s="118">
        <v>40008894</v>
      </c>
      <c r="F1844" s="100" t="s">
        <v>1322</v>
      </c>
      <c r="G1844" s="109">
        <v>226112</v>
      </c>
      <c r="H1844" s="109">
        <v>57279.000000000007</v>
      </c>
      <c r="I1844" s="109">
        <v>40723.577000000005</v>
      </c>
      <c r="J1844" s="109"/>
      <c r="K1844" s="117"/>
    </row>
    <row r="1845" spans="2:11" ht="25.5" x14ac:dyDescent="0.2">
      <c r="B1845" s="96" t="s">
        <v>3987</v>
      </c>
      <c r="C1845" s="100" t="s">
        <v>63</v>
      </c>
      <c r="D1845" s="113">
        <v>33</v>
      </c>
      <c r="E1845" s="118">
        <v>40008895</v>
      </c>
      <c r="F1845" s="100" t="s">
        <v>1323</v>
      </c>
      <c r="G1845" s="109">
        <v>183570</v>
      </c>
      <c r="H1845" s="109">
        <v>81396.494999999995</v>
      </c>
      <c r="I1845" s="109">
        <v>42402.974000000002</v>
      </c>
      <c r="J1845" s="109"/>
      <c r="K1845" s="117"/>
    </row>
    <row r="1846" spans="2:11" x14ac:dyDescent="0.2">
      <c r="B1846" s="96" t="s">
        <v>3987</v>
      </c>
      <c r="C1846" s="100" t="s">
        <v>63</v>
      </c>
      <c r="D1846" s="113">
        <v>33</v>
      </c>
      <c r="E1846" s="118">
        <v>40008896</v>
      </c>
      <c r="F1846" s="100" t="s">
        <v>1324</v>
      </c>
      <c r="G1846" s="109">
        <v>228570</v>
      </c>
      <c r="H1846" s="109">
        <v>85152</v>
      </c>
      <c r="I1846" s="109">
        <v>44725.183999999994</v>
      </c>
      <c r="J1846" s="109"/>
      <c r="K1846" s="117"/>
    </row>
    <row r="1847" spans="2:11" x14ac:dyDescent="0.2">
      <c r="B1847" s="96" t="s">
        <v>3987</v>
      </c>
      <c r="C1847" s="100" t="s">
        <v>63</v>
      </c>
      <c r="D1847" s="113">
        <v>33</v>
      </c>
      <c r="E1847" s="118">
        <v>40008902</v>
      </c>
      <c r="F1847" s="100" t="s">
        <v>1325</v>
      </c>
      <c r="G1847" s="109">
        <v>228570</v>
      </c>
      <c r="H1847" s="109">
        <v>57000</v>
      </c>
      <c r="I1847" s="109">
        <v>20031.96</v>
      </c>
      <c r="J1847" s="109"/>
      <c r="K1847" s="117"/>
    </row>
    <row r="1848" spans="2:11" x14ac:dyDescent="0.2">
      <c r="B1848" s="96" t="s">
        <v>3987</v>
      </c>
      <c r="C1848" s="100" t="s">
        <v>63</v>
      </c>
      <c r="D1848" s="113">
        <v>33</v>
      </c>
      <c r="E1848" s="118">
        <v>40008900</v>
      </c>
      <c r="F1848" s="100" t="s">
        <v>1326</v>
      </c>
      <c r="G1848" s="109">
        <v>230000</v>
      </c>
      <c r="H1848" s="109">
        <v>70098.705000000002</v>
      </c>
      <c r="I1848" s="109">
        <v>42827.705000000002</v>
      </c>
      <c r="J1848" s="109"/>
      <c r="K1848" s="117"/>
    </row>
    <row r="1849" spans="2:11" ht="25.5" x14ac:dyDescent="0.2">
      <c r="B1849" s="96" t="s">
        <v>3987</v>
      </c>
      <c r="C1849" s="100" t="s">
        <v>63</v>
      </c>
      <c r="D1849" s="113">
        <v>33</v>
      </c>
      <c r="E1849" s="118">
        <v>40008901</v>
      </c>
      <c r="F1849" s="100" t="s">
        <v>1327</v>
      </c>
      <c r="G1849" s="109">
        <v>230000</v>
      </c>
      <c r="H1849" s="109">
        <v>109730</v>
      </c>
      <c r="I1849" s="109">
        <v>43858.616999999998</v>
      </c>
      <c r="J1849" s="109"/>
      <c r="K1849" s="117"/>
    </row>
    <row r="1850" spans="2:11" ht="25.5" x14ac:dyDescent="0.2">
      <c r="B1850" s="96" t="s">
        <v>3987</v>
      </c>
      <c r="C1850" s="100" t="s">
        <v>63</v>
      </c>
      <c r="D1850" s="113">
        <v>33</v>
      </c>
      <c r="E1850" s="118">
        <v>40008897</v>
      </c>
      <c r="F1850" s="100" t="s">
        <v>1328</v>
      </c>
      <c r="G1850" s="109">
        <v>194506</v>
      </c>
      <c r="H1850" s="109">
        <v>48000.000000000007</v>
      </c>
      <c r="I1850" s="109">
        <v>24792.636000000002</v>
      </c>
      <c r="J1850" s="109"/>
      <c r="K1850" s="117"/>
    </row>
    <row r="1851" spans="2:11" x14ac:dyDescent="0.2">
      <c r="B1851" s="96" t="s">
        <v>3987</v>
      </c>
      <c r="C1851" s="100" t="s">
        <v>63</v>
      </c>
      <c r="D1851" s="113">
        <v>33</v>
      </c>
      <c r="E1851" s="118">
        <v>40008903</v>
      </c>
      <c r="F1851" s="100" t="s">
        <v>1329</v>
      </c>
      <c r="G1851" s="109"/>
      <c r="H1851" s="109">
        <v>47675</v>
      </c>
      <c r="I1851" s="109">
        <v>23306.246999999999</v>
      </c>
      <c r="J1851" s="109"/>
      <c r="K1851" s="117"/>
    </row>
    <row r="1852" spans="2:11" x14ac:dyDescent="0.2">
      <c r="B1852" s="96" t="s">
        <v>3987</v>
      </c>
      <c r="C1852" s="100" t="s">
        <v>63</v>
      </c>
      <c r="D1852" s="113">
        <v>33</v>
      </c>
      <c r="E1852" s="118">
        <v>40008908</v>
      </c>
      <c r="F1852" s="100" t="s">
        <v>1330</v>
      </c>
      <c r="G1852" s="109">
        <v>229916</v>
      </c>
      <c r="H1852" s="109">
        <v>93872</v>
      </c>
      <c r="I1852" s="109">
        <v>19331</v>
      </c>
      <c r="J1852" s="109"/>
      <c r="K1852" s="117"/>
    </row>
    <row r="1853" spans="2:11" x14ac:dyDescent="0.2">
      <c r="B1853" s="96" t="s">
        <v>3987</v>
      </c>
      <c r="C1853" s="100" t="s">
        <v>63</v>
      </c>
      <c r="D1853" s="113">
        <v>33</v>
      </c>
      <c r="E1853" s="118">
        <v>40008910</v>
      </c>
      <c r="F1853" s="100" t="s">
        <v>1331</v>
      </c>
      <c r="G1853" s="109">
        <v>225456</v>
      </c>
      <c r="H1853" s="109">
        <v>125456</v>
      </c>
      <c r="I1853" s="109">
        <v>62028</v>
      </c>
      <c r="J1853" s="109"/>
      <c r="K1853" s="117"/>
    </row>
    <row r="1854" spans="2:11" x14ac:dyDescent="0.2">
      <c r="B1854" s="96" t="s">
        <v>3987</v>
      </c>
      <c r="C1854" s="100" t="s">
        <v>63</v>
      </c>
      <c r="D1854" s="113">
        <v>33</v>
      </c>
      <c r="E1854" s="118">
        <v>40008913</v>
      </c>
      <c r="F1854" s="100" t="s">
        <v>1332</v>
      </c>
      <c r="G1854" s="109">
        <v>195965</v>
      </c>
      <c r="H1854" s="109">
        <v>91805</v>
      </c>
      <c r="I1854" s="109">
        <v>45547.968999999997</v>
      </c>
      <c r="J1854" s="109"/>
      <c r="K1854" s="117"/>
    </row>
    <row r="1855" spans="2:11" x14ac:dyDescent="0.2">
      <c r="B1855" s="96" t="s">
        <v>3987</v>
      </c>
      <c r="C1855" s="100" t="s">
        <v>63</v>
      </c>
      <c r="D1855" s="113">
        <v>33</v>
      </c>
      <c r="E1855" s="118">
        <v>40008914</v>
      </c>
      <c r="F1855" s="100" t="s">
        <v>1333</v>
      </c>
      <c r="G1855" s="109">
        <v>188650</v>
      </c>
      <c r="H1855" s="109">
        <v>44572.202000000005</v>
      </c>
      <c r="I1855" s="109">
        <v>20738.718000000001</v>
      </c>
      <c r="J1855" s="109"/>
      <c r="K1855" s="117"/>
    </row>
    <row r="1856" spans="2:11" x14ac:dyDescent="0.2">
      <c r="B1856" s="96" t="s">
        <v>3987</v>
      </c>
      <c r="C1856" s="100" t="s">
        <v>63</v>
      </c>
      <c r="D1856" s="113">
        <v>33</v>
      </c>
      <c r="E1856" s="118">
        <v>40004702</v>
      </c>
      <c r="F1856" s="100" t="s">
        <v>1334</v>
      </c>
      <c r="G1856" s="109">
        <v>1890000</v>
      </c>
      <c r="H1856" s="109">
        <v>500900</v>
      </c>
      <c r="I1856" s="109">
        <v>225900</v>
      </c>
      <c r="J1856" s="109"/>
      <c r="K1856" s="117"/>
    </row>
    <row r="1857" spans="2:11" x14ac:dyDescent="0.2">
      <c r="B1857" s="96" t="s">
        <v>3987</v>
      </c>
      <c r="C1857" s="100" t="s">
        <v>63</v>
      </c>
      <c r="D1857" s="113">
        <v>33</v>
      </c>
      <c r="E1857" s="118">
        <v>40017954</v>
      </c>
      <c r="F1857" s="100" t="s">
        <v>1335</v>
      </c>
      <c r="G1857" s="109">
        <v>200000</v>
      </c>
      <c r="H1857" s="109">
        <v>55400</v>
      </c>
      <c r="I1857" s="109">
        <v>28414.885999999999</v>
      </c>
      <c r="J1857" s="109"/>
      <c r="K1857" s="117"/>
    </row>
    <row r="1858" spans="2:11" x14ac:dyDescent="0.2">
      <c r="B1858" s="96" t="s">
        <v>3987</v>
      </c>
      <c r="C1858" s="100" t="s">
        <v>63</v>
      </c>
      <c r="D1858" s="113">
        <v>33</v>
      </c>
      <c r="E1858" s="118">
        <v>40017926</v>
      </c>
      <c r="F1858" s="100" t="s">
        <v>1336</v>
      </c>
      <c r="G1858" s="109">
        <v>179517</v>
      </c>
      <c r="H1858" s="109">
        <v>80000</v>
      </c>
      <c r="I1858" s="109">
        <v>470</v>
      </c>
      <c r="J1858" s="109"/>
      <c r="K1858" s="117"/>
    </row>
    <row r="1859" spans="2:11" ht="25.5" x14ac:dyDescent="0.2">
      <c r="B1859" s="96" t="s">
        <v>3987</v>
      </c>
      <c r="C1859" s="100" t="s">
        <v>63</v>
      </c>
      <c r="D1859" s="113">
        <v>33</v>
      </c>
      <c r="E1859" s="118">
        <v>40017956</v>
      </c>
      <c r="F1859" s="100" t="s">
        <v>1337</v>
      </c>
      <c r="G1859" s="109">
        <v>198922</v>
      </c>
      <c r="H1859" s="109">
        <v>51578.804000000004</v>
      </c>
      <c r="I1859" s="109">
        <v>18677</v>
      </c>
      <c r="J1859" s="109"/>
      <c r="K1859" s="117"/>
    </row>
    <row r="1860" spans="2:11" x14ac:dyDescent="0.2">
      <c r="B1860" s="96" t="s">
        <v>3987</v>
      </c>
      <c r="C1860" s="100" t="s">
        <v>63</v>
      </c>
      <c r="D1860" s="113">
        <v>33</v>
      </c>
      <c r="E1860" s="118">
        <v>40017930</v>
      </c>
      <c r="F1860" s="100" t="s">
        <v>1338</v>
      </c>
      <c r="G1860" s="109">
        <v>199628</v>
      </c>
      <c r="H1860" s="109">
        <v>120000</v>
      </c>
      <c r="I1860" s="109">
        <v>17442.971000000001</v>
      </c>
      <c r="J1860" s="109"/>
      <c r="K1860" s="117"/>
    </row>
    <row r="1861" spans="2:11" ht="25.5" x14ac:dyDescent="0.2">
      <c r="B1861" s="96" t="s">
        <v>3987</v>
      </c>
      <c r="C1861" s="100" t="s">
        <v>63</v>
      </c>
      <c r="D1861" s="113">
        <v>33</v>
      </c>
      <c r="E1861" s="118">
        <v>40003412</v>
      </c>
      <c r="F1861" s="100" t="s">
        <v>1339</v>
      </c>
      <c r="G1861" s="109">
        <v>502000</v>
      </c>
      <c r="H1861" s="109">
        <v>5387</v>
      </c>
      <c r="I1861" s="109">
        <v>233.16</v>
      </c>
      <c r="J1861" s="109"/>
      <c r="K1861" s="117"/>
    </row>
    <row r="1862" spans="2:11" x14ac:dyDescent="0.2">
      <c r="B1862" s="96" t="s">
        <v>3987</v>
      </c>
      <c r="C1862" s="100" t="s">
        <v>63</v>
      </c>
      <c r="D1862" s="113">
        <v>33</v>
      </c>
      <c r="E1862" s="118">
        <v>40002023</v>
      </c>
      <c r="F1862" s="100" t="s">
        <v>1340</v>
      </c>
      <c r="G1862" s="109">
        <v>369600</v>
      </c>
      <c r="H1862" s="109">
        <v>17654</v>
      </c>
      <c r="I1862" s="109">
        <v>2600</v>
      </c>
      <c r="J1862" s="109"/>
      <c r="K1862" s="117"/>
    </row>
    <row r="1863" spans="2:11" x14ac:dyDescent="0.2">
      <c r="B1863" s="96" t="s">
        <v>3987</v>
      </c>
      <c r="C1863" s="100" t="s">
        <v>63</v>
      </c>
      <c r="D1863" s="113">
        <v>33</v>
      </c>
      <c r="E1863" s="118">
        <v>40004522</v>
      </c>
      <c r="F1863" s="100" t="s">
        <v>4440</v>
      </c>
      <c r="G1863" s="109">
        <v>175009</v>
      </c>
      <c r="H1863" s="109">
        <v>121009</v>
      </c>
      <c r="I1863" s="109">
        <v>82158.209000000003</v>
      </c>
      <c r="J1863" s="109"/>
      <c r="K1863" s="117"/>
    </row>
    <row r="1864" spans="2:11" x14ac:dyDescent="0.2">
      <c r="B1864" s="96" t="s">
        <v>3987</v>
      </c>
      <c r="C1864" s="100" t="s">
        <v>63</v>
      </c>
      <c r="D1864" s="113">
        <v>33</v>
      </c>
      <c r="E1864" s="118">
        <v>40006576</v>
      </c>
      <c r="F1864" s="100" t="s">
        <v>4441</v>
      </c>
      <c r="G1864" s="109">
        <v>130000</v>
      </c>
      <c r="H1864" s="109">
        <v>106301</v>
      </c>
      <c r="I1864" s="109">
        <v>19273.058000000001</v>
      </c>
      <c r="J1864" s="109"/>
      <c r="K1864" s="117"/>
    </row>
    <row r="1865" spans="2:11" x14ac:dyDescent="0.2">
      <c r="B1865" s="96" t="s">
        <v>3987</v>
      </c>
      <c r="C1865" s="100" t="s">
        <v>63</v>
      </c>
      <c r="D1865" s="113">
        <v>33</v>
      </c>
      <c r="E1865" s="118">
        <v>40009550</v>
      </c>
      <c r="F1865" s="100" t="s">
        <v>4442</v>
      </c>
      <c r="G1865" s="109">
        <v>400000</v>
      </c>
      <c r="H1865" s="109">
        <v>18300</v>
      </c>
      <c r="I1865" s="109">
        <v>5063.9800000000005</v>
      </c>
      <c r="J1865" s="109"/>
      <c r="K1865" s="117"/>
    </row>
    <row r="1866" spans="2:11" x14ac:dyDescent="0.2">
      <c r="B1866" s="96" t="s">
        <v>3987</v>
      </c>
      <c r="C1866" s="100" t="s">
        <v>63</v>
      </c>
      <c r="D1866" s="113">
        <v>33</v>
      </c>
      <c r="E1866" s="118">
        <v>40009554</v>
      </c>
      <c r="F1866" s="100" t="s">
        <v>4443</v>
      </c>
      <c r="G1866" s="109">
        <v>200000</v>
      </c>
      <c r="H1866" s="109">
        <v>10193</v>
      </c>
      <c r="I1866" s="109">
        <v>6309.6020000000008</v>
      </c>
      <c r="J1866" s="109"/>
      <c r="K1866" s="117"/>
    </row>
    <row r="1867" spans="2:11" x14ac:dyDescent="0.2">
      <c r="B1867" s="96" t="s">
        <v>3987</v>
      </c>
      <c r="C1867" s="100" t="s">
        <v>63</v>
      </c>
      <c r="D1867" s="113">
        <v>33</v>
      </c>
      <c r="E1867" s="118">
        <v>30485218</v>
      </c>
      <c r="F1867" s="100" t="s">
        <v>4444</v>
      </c>
      <c r="G1867" s="109">
        <v>1600000</v>
      </c>
      <c r="H1867" s="109">
        <v>1026</v>
      </c>
      <c r="I1867" s="109">
        <v>37.000999999999998</v>
      </c>
      <c r="J1867" s="109"/>
      <c r="K1867" s="117"/>
    </row>
    <row r="1868" spans="2:11" ht="25.5" x14ac:dyDescent="0.2">
      <c r="B1868" s="96" t="s">
        <v>3987</v>
      </c>
      <c r="C1868" s="100" t="s">
        <v>63</v>
      </c>
      <c r="D1868" s="113">
        <v>33</v>
      </c>
      <c r="E1868" s="118">
        <v>40005867</v>
      </c>
      <c r="F1868" s="100" t="s">
        <v>4445</v>
      </c>
      <c r="G1868" s="109">
        <v>281200</v>
      </c>
      <c r="H1868" s="109">
        <v>47490</v>
      </c>
      <c r="I1868" s="109">
        <v>12690</v>
      </c>
      <c r="J1868" s="109"/>
      <c r="K1868" s="117"/>
    </row>
    <row r="1869" spans="2:11" x14ac:dyDescent="0.2">
      <c r="B1869" s="96" t="s">
        <v>3987</v>
      </c>
      <c r="C1869" s="100" t="s">
        <v>63</v>
      </c>
      <c r="D1869" s="113">
        <v>33</v>
      </c>
      <c r="E1869" s="118">
        <v>40005870</v>
      </c>
      <c r="F1869" s="100" t="s">
        <v>4446</v>
      </c>
      <c r="G1869" s="109">
        <v>725105</v>
      </c>
      <c r="H1869" s="109">
        <v>91611</v>
      </c>
      <c r="I1869" s="109">
        <v>74356.548999999999</v>
      </c>
      <c r="J1869" s="109"/>
      <c r="K1869" s="117"/>
    </row>
    <row r="1870" spans="2:11" x14ac:dyDescent="0.2">
      <c r="B1870" s="96" t="s">
        <v>3987</v>
      </c>
      <c r="C1870" s="100" t="s">
        <v>63</v>
      </c>
      <c r="D1870" s="113">
        <v>33</v>
      </c>
      <c r="E1870" s="118">
        <v>40010993</v>
      </c>
      <c r="F1870" s="100" t="s">
        <v>4447</v>
      </c>
      <c r="G1870" s="109">
        <v>502000</v>
      </c>
      <c r="H1870" s="109">
        <v>12606</v>
      </c>
      <c r="I1870" s="109">
        <v>7751.951</v>
      </c>
      <c r="J1870" s="109"/>
      <c r="K1870" s="117"/>
    </row>
    <row r="1871" spans="2:11" x14ac:dyDescent="0.2">
      <c r="B1871" s="96" t="s">
        <v>3987</v>
      </c>
      <c r="C1871" s="100" t="s">
        <v>63</v>
      </c>
      <c r="D1871" s="113">
        <v>33</v>
      </c>
      <c r="E1871" s="118">
        <v>40010989</v>
      </c>
      <c r="F1871" s="100" t="s">
        <v>4448</v>
      </c>
      <c r="G1871" s="109">
        <v>51000</v>
      </c>
      <c r="H1871" s="109">
        <v>908</v>
      </c>
      <c r="I1871" s="109">
        <v>179.51</v>
      </c>
      <c r="J1871" s="109"/>
      <c r="K1871" s="117"/>
    </row>
    <row r="1872" spans="2:11" x14ac:dyDescent="0.2">
      <c r="B1872" s="96" t="s">
        <v>3987</v>
      </c>
      <c r="C1872" s="100" t="s">
        <v>63</v>
      </c>
      <c r="D1872" s="113">
        <v>33</v>
      </c>
      <c r="E1872" s="118">
        <v>40005826</v>
      </c>
      <c r="F1872" s="100" t="s">
        <v>4449</v>
      </c>
      <c r="G1872" s="109">
        <v>915000</v>
      </c>
      <c r="H1872" s="109">
        <v>312769</v>
      </c>
      <c r="I1872" s="109">
        <v>26356.690000000002</v>
      </c>
      <c r="J1872" s="109"/>
      <c r="K1872" s="117"/>
    </row>
    <row r="1873" spans="2:11" x14ac:dyDescent="0.2">
      <c r="B1873" s="96" t="s">
        <v>3987</v>
      </c>
      <c r="C1873" s="100" t="s">
        <v>63</v>
      </c>
      <c r="D1873" s="113">
        <v>33</v>
      </c>
      <c r="E1873" s="118">
        <v>40010991</v>
      </c>
      <c r="F1873" s="100" t="s">
        <v>4450</v>
      </c>
      <c r="G1873" s="109">
        <v>710000</v>
      </c>
      <c r="H1873" s="109">
        <v>10125</v>
      </c>
      <c r="I1873" s="109">
        <v>3286.8520000000003</v>
      </c>
      <c r="J1873" s="109"/>
      <c r="K1873" s="117"/>
    </row>
    <row r="1874" spans="2:11" x14ac:dyDescent="0.2">
      <c r="B1874" s="96" t="s">
        <v>3987</v>
      </c>
      <c r="C1874" s="100" t="s">
        <v>63</v>
      </c>
      <c r="D1874" s="113">
        <v>33</v>
      </c>
      <c r="E1874" s="118">
        <v>40012444</v>
      </c>
      <c r="F1874" s="100" t="s">
        <v>4451</v>
      </c>
      <c r="G1874" s="109">
        <v>131972</v>
      </c>
      <c r="H1874" s="109">
        <v>18471</v>
      </c>
      <c r="I1874" s="109">
        <v>11100</v>
      </c>
      <c r="J1874" s="109"/>
      <c r="K1874" s="117"/>
    </row>
    <row r="1875" spans="2:11" x14ac:dyDescent="0.2">
      <c r="B1875" s="96" t="s">
        <v>3987</v>
      </c>
      <c r="C1875" s="100" t="s">
        <v>63</v>
      </c>
      <c r="D1875" s="113">
        <v>33</v>
      </c>
      <c r="E1875" s="118">
        <v>40046773</v>
      </c>
      <c r="F1875" s="100" t="s">
        <v>4452</v>
      </c>
      <c r="G1875" s="109">
        <v>301000</v>
      </c>
      <c r="H1875" s="109">
        <v>1002</v>
      </c>
      <c r="I1875" s="109">
        <v>580.26</v>
      </c>
      <c r="J1875" s="109"/>
      <c r="K1875" s="117"/>
    </row>
    <row r="1876" spans="2:11" x14ac:dyDescent="0.2">
      <c r="B1876" s="96" t="s">
        <v>3987</v>
      </c>
      <c r="C1876" s="100" t="s">
        <v>63</v>
      </c>
      <c r="D1876" s="113">
        <v>33</v>
      </c>
      <c r="E1876" s="118">
        <v>40018320</v>
      </c>
      <c r="F1876" s="100" t="s">
        <v>4453</v>
      </c>
      <c r="G1876" s="109">
        <v>1600000</v>
      </c>
      <c r="H1876" s="109">
        <v>1600000</v>
      </c>
      <c r="I1876" s="109">
        <v>694843.71299999999</v>
      </c>
      <c r="J1876" s="109"/>
      <c r="K1876" s="117"/>
    </row>
    <row r="1877" spans="2:11" x14ac:dyDescent="0.2">
      <c r="B1877" s="96" t="s">
        <v>3987</v>
      </c>
      <c r="C1877" s="100" t="s">
        <v>63</v>
      </c>
      <c r="D1877" s="113">
        <v>33</v>
      </c>
      <c r="E1877" s="118">
        <v>40017178</v>
      </c>
      <c r="F1877" s="100" t="s">
        <v>4454</v>
      </c>
      <c r="G1877" s="109">
        <v>3372340</v>
      </c>
      <c r="H1877" s="109">
        <v>1122000</v>
      </c>
      <c r="I1877" s="109">
        <v>1100911.993</v>
      </c>
      <c r="J1877" s="109"/>
      <c r="K1877" s="117"/>
    </row>
    <row r="1878" spans="2:11" x14ac:dyDescent="0.2">
      <c r="B1878" s="96" t="s">
        <v>3987</v>
      </c>
      <c r="C1878" s="100" t="s">
        <v>63</v>
      </c>
      <c r="D1878" s="113">
        <v>33</v>
      </c>
      <c r="E1878" s="118">
        <v>40019844</v>
      </c>
      <c r="F1878" s="100" t="s">
        <v>4455</v>
      </c>
      <c r="G1878" s="109">
        <v>1000000</v>
      </c>
      <c r="H1878" s="109">
        <v>500000</v>
      </c>
      <c r="I1878" s="109">
        <v>482670</v>
      </c>
      <c r="J1878" s="109"/>
      <c r="K1878" s="117"/>
    </row>
    <row r="1879" spans="2:11" ht="25.5" x14ac:dyDescent="0.2">
      <c r="B1879" s="96" t="s">
        <v>3987</v>
      </c>
      <c r="C1879" s="100" t="s">
        <v>63</v>
      </c>
      <c r="D1879" s="113">
        <v>33</v>
      </c>
      <c r="E1879" s="118">
        <v>40020719</v>
      </c>
      <c r="F1879" s="100" t="s">
        <v>4456</v>
      </c>
      <c r="G1879" s="109">
        <v>1000000</v>
      </c>
      <c r="H1879" s="109">
        <v>500000</v>
      </c>
      <c r="I1879" s="109">
        <v>482800</v>
      </c>
      <c r="J1879" s="109"/>
      <c r="K1879" s="117"/>
    </row>
    <row r="1880" spans="2:11" x14ac:dyDescent="0.2">
      <c r="B1880" s="96" t="s">
        <v>3987</v>
      </c>
      <c r="C1880" s="100" t="s">
        <v>63</v>
      </c>
      <c r="D1880" s="113">
        <v>33</v>
      </c>
      <c r="E1880" s="118">
        <v>40013877</v>
      </c>
      <c r="F1880" s="100" t="s">
        <v>4457</v>
      </c>
      <c r="G1880" s="109">
        <v>1000000</v>
      </c>
      <c r="H1880" s="109">
        <v>500000</v>
      </c>
      <c r="I1880" s="109">
        <v>1160.25</v>
      </c>
      <c r="J1880" s="109"/>
      <c r="K1880" s="117"/>
    </row>
    <row r="1881" spans="2:11" x14ac:dyDescent="0.2">
      <c r="B1881" s="96" t="s">
        <v>3987</v>
      </c>
      <c r="C1881" s="100" t="s">
        <v>63</v>
      </c>
      <c r="D1881" s="113">
        <v>33</v>
      </c>
      <c r="E1881" s="118">
        <v>40020696</v>
      </c>
      <c r="F1881" s="100" t="s">
        <v>4458</v>
      </c>
      <c r="G1881" s="109">
        <v>1000000</v>
      </c>
      <c r="H1881" s="109">
        <v>500000</v>
      </c>
      <c r="I1881" s="109">
        <v>24963.78</v>
      </c>
      <c r="J1881" s="109"/>
      <c r="K1881" s="117"/>
    </row>
    <row r="1882" spans="2:11" x14ac:dyDescent="0.2">
      <c r="B1882" s="96" t="s">
        <v>3987</v>
      </c>
      <c r="C1882" s="100" t="s">
        <v>63</v>
      </c>
      <c r="D1882" s="113">
        <v>33</v>
      </c>
      <c r="E1882" s="118">
        <v>40013879</v>
      </c>
      <c r="F1882" s="100" t="s">
        <v>4459</v>
      </c>
      <c r="G1882" s="109">
        <v>1000000</v>
      </c>
      <c r="H1882" s="109">
        <v>750000</v>
      </c>
      <c r="I1882" s="109">
        <v>13515.874</v>
      </c>
      <c r="J1882" s="109"/>
      <c r="K1882" s="117"/>
    </row>
    <row r="1883" spans="2:11" x14ac:dyDescent="0.2">
      <c r="B1883" s="96" t="s">
        <v>3987</v>
      </c>
      <c r="C1883" s="100" t="s">
        <v>63</v>
      </c>
      <c r="D1883" s="113">
        <v>33</v>
      </c>
      <c r="E1883" s="118">
        <v>40020703</v>
      </c>
      <c r="F1883" s="100" t="s">
        <v>4460</v>
      </c>
      <c r="G1883" s="109">
        <v>1000000</v>
      </c>
      <c r="H1883" s="109">
        <v>1000000</v>
      </c>
      <c r="I1883" s="109">
        <v>530014.76799999992</v>
      </c>
      <c r="J1883" s="109"/>
      <c r="K1883" s="117"/>
    </row>
    <row r="1884" spans="2:11" x14ac:dyDescent="0.2">
      <c r="B1884" s="96" t="s">
        <v>3987</v>
      </c>
      <c r="C1884" s="100" t="s">
        <v>63</v>
      </c>
      <c r="D1884" s="113">
        <v>33</v>
      </c>
      <c r="E1884" s="118">
        <v>40022934</v>
      </c>
      <c r="F1884" s="100" t="s">
        <v>4461</v>
      </c>
      <c r="G1884" s="109">
        <v>3435712</v>
      </c>
      <c r="H1884" s="109">
        <v>3411956</v>
      </c>
      <c r="I1884" s="109">
        <v>3369869.46</v>
      </c>
      <c r="J1884" s="109"/>
      <c r="K1884" s="117"/>
    </row>
    <row r="1885" spans="2:11" s="85" customFormat="1" x14ac:dyDescent="0.25">
      <c r="B1885" s="96" t="s">
        <v>3988</v>
      </c>
      <c r="C1885" s="100" t="s">
        <v>2454</v>
      </c>
      <c r="D1885" s="113">
        <v>29</v>
      </c>
      <c r="E1885" s="118">
        <v>30364300</v>
      </c>
      <c r="F1885" s="100" t="s">
        <v>2455</v>
      </c>
      <c r="G1885" s="109">
        <v>74924.482999999993</v>
      </c>
      <c r="H1885" s="109">
        <v>74924.482999999993</v>
      </c>
      <c r="I1885" s="109">
        <v>74924.482999999993</v>
      </c>
      <c r="J1885" s="109">
        <v>1</v>
      </c>
      <c r="K1885" s="115"/>
    </row>
    <row r="1886" spans="2:11" s="85" customFormat="1" x14ac:dyDescent="0.25">
      <c r="B1886" s="96" t="s">
        <v>3988</v>
      </c>
      <c r="C1886" s="100" t="s">
        <v>2456</v>
      </c>
      <c r="D1886" s="113">
        <v>31</v>
      </c>
      <c r="E1886" s="118">
        <v>30399725</v>
      </c>
      <c r="F1886" s="100" t="s">
        <v>2457</v>
      </c>
      <c r="G1886" s="109">
        <v>31692.083999999999</v>
      </c>
      <c r="H1886" s="109">
        <v>31692.083999999999</v>
      </c>
      <c r="I1886" s="109">
        <v>31692.083999999999</v>
      </c>
      <c r="J1886" s="109">
        <v>19</v>
      </c>
      <c r="K1886" s="115"/>
    </row>
    <row r="1887" spans="2:11" s="85" customFormat="1" x14ac:dyDescent="0.25">
      <c r="B1887" s="96" t="s">
        <v>3988</v>
      </c>
      <c r="C1887" s="100" t="s">
        <v>49</v>
      </c>
      <c r="D1887" s="113">
        <v>29</v>
      </c>
      <c r="E1887" s="118">
        <v>30421228</v>
      </c>
      <c r="F1887" s="100" t="s">
        <v>2458</v>
      </c>
      <c r="G1887" s="109">
        <v>29750</v>
      </c>
      <c r="H1887" s="109">
        <v>29750</v>
      </c>
      <c r="I1887" s="109">
        <v>29750</v>
      </c>
      <c r="J1887" s="109">
        <v>4</v>
      </c>
      <c r="K1887" s="115"/>
    </row>
    <row r="1888" spans="2:11" s="85" customFormat="1" x14ac:dyDescent="0.25">
      <c r="B1888" s="96" t="s">
        <v>3988</v>
      </c>
      <c r="C1888" s="100" t="s">
        <v>49</v>
      </c>
      <c r="D1888" s="113">
        <v>29</v>
      </c>
      <c r="E1888" s="118">
        <v>30421228</v>
      </c>
      <c r="F1888" s="100" t="s">
        <v>2458</v>
      </c>
      <c r="G1888" s="109">
        <v>36651.201000000001</v>
      </c>
      <c r="H1888" s="109">
        <v>36651.201000000001</v>
      </c>
      <c r="I1888" s="109">
        <v>36651.201000000001</v>
      </c>
      <c r="J1888" s="109">
        <v>45</v>
      </c>
      <c r="K1888" s="115"/>
    </row>
    <row r="1889" spans="2:11" s="85" customFormat="1" x14ac:dyDescent="0.25">
      <c r="B1889" s="96" t="s">
        <v>3988</v>
      </c>
      <c r="C1889" s="100" t="s">
        <v>2459</v>
      </c>
      <c r="D1889" s="113">
        <v>29</v>
      </c>
      <c r="E1889" s="118">
        <v>30459608</v>
      </c>
      <c r="F1889" s="100" t="s">
        <v>2460</v>
      </c>
      <c r="G1889" s="109">
        <v>39692.118999999999</v>
      </c>
      <c r="H1889" s="109">
        <v>33120.415000000001</v>
      </c>
      <c r="I1889" s="109">
        <v>33120.415000000001</v>
      </c>
      <c r="J1889" s="109">
        <v>90</v>
      </c>
      <c r="K1889" s="115"/>
    </row>
    <row r="1890" spans="2:11" s="85" customFormat="1" x14ac:dyDescent="0.25">
      <c r="B1890" s="96" t="s">
        <v>3988</v>
      </c>
      <c r="C1890" s="100" t="s">
        <v>2459</v>
      </c>
      <c r="D1890" s="113">
        <v>29</v>
      </c>
      <c r="E1890" s="118">
        <v>30459608</v>
      </c>
      <c r="F1890" s="100" t="s">
        <v>2460</v>
      </c>
      <c r="G1890" s="109">
        <v>14644.027</v>
      </c>
      <c r="H1890" s="109">
        <v>14644.027</v>
      </c>
      <c r="I1890" s="109">
        <v>14644.027</v>
      </c>
      <c r="J1890" s="109">
        <v>90</v>
      </c>
      <c r="K1890" s="115"/>
    </row>
    <row r="1891" spans="2:11" s="85" customFormat="1" x14ac:dyDescent="0.25">
      <c r="B1891" s="96" t="s">
        <v>3988</v>
      </c>
      <c r="C1891" s="100" t="s">
        <v>2461</v>
      </c>
      <c r="D1891" s="113">
        <v>29</v>
      </c>
      <c r="E1891" s="118">
        <v>30469686</v>
      </c>
      <c r="F1891" s="100" t="s">
        <v>2462</v>
      </c>
      <c r="G1891" s="109">
        <v>18326</v>
      </c>
      <c r="H1891" s="109">
        <v>18326</v>
      </c>
      <c r="I1891" s="109">
        <v>18326</v>
      </c>
      <c r="J1891" s="109">
        <v>15</v>
      </c>
      <c r="K1891" s="115"/>
    </row>
    <row r="1892" spans="2:11" s="85" customFormat="1" x14ac:dyDescent="0.25">
      <c r="B1892" s="96" t="s">
        <v>3988</v>
      </c>
      <c r="C1892" s="100" t="s">
        <v>2459</v>
      </c>
      <c r="D1892" s="113">
        <v>29</v>
      </c>
      <c r="E1892" s="118">
        <v>30477539</v>
      </c>
      <c r="F1892" s="100" t="s">
        <v>2463</v>
      </c>
      <c r="G1892" s="109">
        <v>29611.025000000001</v>
      </c>
      <c r="H1892" s="109">
        <v>29611.025000000001</v>
      </c>
      <c r="I1892" s="109">
        <v>29611.025000000001</v>
      </c>
      <c r="J1892" s="109">
        <v>15</v>
      </c>
      <c r="K1892" s="115"/>
    </row>
    <row r="1893" spans="2:11" s="85" customFormat="1" x14ac:dyDescent="0.25">
      <c r="B1893" s="96" t="s">
        <v>3988</v>
      </c>
      <c r="C1893" s="100" t="s">
        <v>2464</v>
      </c>
      <c r="D1893" s="113">
        <v>29</v>
      </c>
      <c r="E1893" s="118">
        <v>30482054</v>
      </c>
      <c r="F1893" s="100" t="s">
        <v>2465</v>
      </c>
      <c r="G1893" s="109">
        <v>74459.835000000006</v>
      </c>
      <c r="H1893" s="109">
        <v>74459.835000000006</v>
      </c>
      <c r="I1893" s="109">
        <v>74459.835000000006</v>
      </c>
      <c r="J1893" s="109">
        <v>18</v>
      </c>
      <c r="K1893" s="115"/>
    </row>
    <row r="1894" spans="2:11" s="85" customFormat="1" x14ac:dyDescent="0.25">
      <c r="B1894" s="96" t="s">
        <v>3988</v>
      </c>
      <c r="C1894" s="100" t="s">
        <v>63</v>
      </c>
      <c r="D1894" s="113">
        <v>29</v>
      </c>
      <c r="E1894" s="118">
        <v>30482854</v>
      </c>
      <c r="F1894" s="100" t="s">
        <v>2466</v>
      </c>
      <c r="G1894" s="109">
        <v>17433.5</v>
      </c>
      <c r="H1894" s="109">
        <v>17433.5</v>
      </c>
      <c r="I1894" s="109">
        <v>17433.5</v>
      </c>
      <c r="J1894" s="109">
        <v>3</v>
      </c>
      <c r="K1894" s="115"/>
    </row>
    <row r="1895" spans="2:11" s="85" customFormat="1" x14ac:dyDescent="0.25">
      <c r="B1895" s="96" t="s">
        <v>3988</v>
      </c>
      <c r="C1895" s="100" t="s">
        <v>63</v>
      </c>
      <c r="D1895" s="113">
        <v>29</v>
      </c>
      <c r="E1895" s="118">
        <v>30485914</v>
      </c>
      <c r="F1895" s="100" t="s">
        <v>2467</v>
      </c>
      <c r="G1895" s="109">
        <v>218015.02100000001</v>
      </c>
      <c r="H1895" s="109">
        <v>218015.02100000001</v>
      </c>
      <c r="I1895" s="109">
        <v>118762</v>
      </c>
      <c r="J1895" s="109">
        <v>60</v>
      </c>
      <c r="K1895" s="115"/>
    </row>
    <row r="1896" spans="2:11" s="85" customFormat="1" x14ac:dyDescent="0.25">
      <c r="B1896" s="96" t="s">
        <v>3988</v>
      </c>
      <c r="C1896" s="100" t="s">
        <v>2468</v>
      </c>
      <c r="D1896" s="113">
        <v>29</v>
      </c>
      <c r="E1896" s="118">
        <v>30487160</v>
      </c>
      <c r="F1896" s="100" t="s">
        <v>2469</v>
      </c>
      <c r="G1896" s="109">
        <v>71696.137000000002</v>
      </c>
      <c r="H1896" s="109">
        <v>71696.137000000002</v>
      </c>
      <c r="I1896" s="109">
        <v>71696.137000000002</v>
      </c>
      <c r="J1896" s="109">
        <v>45</v>
      </c>
      <c r="K1896" s="115"/>
    </row>
    <row r="1897" spans="2:11" s="85" customFormat="1" x14ac:dyDescent="0.25">
      <c r="B1897" s="96" t="s">
        <v>3988</v>
      </c>
      <c r="C1897" s="100" t="s">
        <v>63</v>
      </c>
      <c r="D1897" s="113">
        <v>29</v>
      </c>
      <c r="E1897" s="118">
        <v>30488833</v>
      </c>
      <c r="F1897" s="100" t="s">
        <v>2470</v>
      </c>
      <c r="G1897" s="109">
        <v>27199.164000000001</v>
      </c>
      <c r="H1897" s="109">
        <v>24985.359</v>
      </c>
      <c r="I1897" s="109">
        <v>24985.359</v>
      </c>
      <c r="J1897" s="109">
        <v>60</v>
      </c>
      <c r="K1897" s="115"/>
    </row>
    <row r="1898" spans="2:11" s="85" customFormat="1" x14ac:dyDescent="0.25">
      <c r="B1898" s="96" t="s">
        <v>3988</v>
      </c>
      <c r="C1898" s="100" t="s">
        <v>2459</v>
      </c>
      <c r="D1898" s="113">
        <v>29</v>
      </c>
      <c r="E1898" s="118">
        <v>40000620</v>
      </c>
      <c r="F1898" s="100" t="s">
        <v>2471</v>
      </c>
      <c r="G1898" s="109">
        <v>75990</v>
      </c>
      <c r="H1898" s="109">
        <v>75990</v>
      </c>
      <c r="I1898" s="109">
        <v>75990</v>
      </c>
      <c r="J1898" s="109">
        <v>38</v>
      </c>
      <c r="K1898" s="115"/>
    </row>
    <row r="1899" spans="2:11" s="85" customFormat="1" x14ac:dyDescent="0.25">
      <c r="B1899" s="96" t="s">
        <v>3988</v>
      </c>
      <c r="C1899" s="100" t="s">
        <v>2472</v>
      </c>
      <c r="D1899" s="113">
        <v>29</v>
      </c>
      <c r="E1899" s="118">
        <v>40001123</v>
      </c>
      <c r="F1899" s="100" t="s">
        <v>2473</v>
      </c>
      <c r="G1899" s="109">
        <v>70888.3</v>
      </c>
      <c r="H1899" s="109">
        <v>70888.3</v>
      </c>
      <c r="I1899" s="109">
        <v>70888.3</v>
      </c>
      <c r="J1899" s="109">
        <v>90</v>
      </c>
      <c r="K1899" s="115"/>
    </row>
    <row r="1900" spans="2:11" s="85" customFormat="1" x14ac:dyDescent="0.25">
      <c r="B1900" s="96" t="s">
        <v>3988</v>
      </c>
      <c r="C1900" s="100" t="s">
        <v>2474</v>
      </c>
      <c r="D1900" s="113">
        <v>29</v>
      </c>
      <c r="E1900" s="118">
        <v>40002522</v>
      </c>
      <c r="F1900" s="100" t="s">
        <v>2475</v>
      </c>
      <c r="G1900" s="109">
        <v>83837.808999999994</v>
      </c>
      <c r="H1900" s="109">
        <v>17828.508999999998</v>
      </c>
      <c r="I1900" s="109">
        <v>17828.508999999998</v>
      </c>
      <c r="J1900" s="109">
        <v>25</v>
      </c>
      <c r="K1900" s="115"/>
    </row>
    <row r="1901" spans="2:11" s="85" customFormat="1" x14ac:dyDescent="0.25">
      <c r="B1901" s="96" t="s">
        <v>3988</v>
      </c>
      <c r="C1901" s="100" t="s">
        <v>2456</v>
      </c>
      <c r="D1901" s="113">
        <v>29</v>
      </c>
      <c r="E1901" s="118">
        <v>40002798</v>
      </c>
      <c r="F1901" s="100" t="s">
        <v>2476</v>
      </c>
      <c r="G1901" s="109">
        <v>67830</v>
      </c>
      <c r="H1901" s="109">
        <v>67830</v>
      </c>
      <c r="I1901" s="109">
        <v>67830</v>
      </c>
      <c r="J1901" s="109">
        <v>130</v>
      </c>
      <c r="K1901" s="115"/>
    </row>
    <row r="1902" spans="2:11" s="85" customFormat="1" x14ac:dyDescent="0.25">
      <c r="B1902" s="96" t="s">
        <v>3988</v>
      </c>
      <c r="C1902" s="100" t="s">
        <v>2477</v>
      </c>
      <c r="D1902" s="113">
        <v>29</v>
      </c>
      <c r="E1902" s="118">
        <v>40003246</v>
      </c>
      <c r="F1902" s="100" t="s">
        <v>2478</v>
      </c>
      <c r="G1902" s="109">
        <v>146995</v>
      </c>
      <c r="H1902" s="109">
        <v>138737.81599999999</v>
      </c>
      <c r="I1902" s="109">
        <v>64248.576000000001</v>
      </c>
      <c r="J1902" s="109">
        <v>45</v>
      </c>
      <c r="K1902" s="115"/>
    </row>
    <row r="1903" spans="2:11" s="85" customFormat="1" x14ac:dyDescent="0.25">
      <c r="B1903" s="96" t="s">
        <v>3988</v>
      </c>
      <c r="C1903" s="100" t="s">
        <v>2461</v>
      </c>
      <c r="D1903" s="113">
        <v>29</v>
      </c>
      <c r="E1903" s="118">
        <v>40003829</v>
      </c>
      <c r="F1903" s="100" t="s">
        <v>2479</v>
      </c>
      <c r="G1903" s="109">
        <v>65141.79</v>
      </c>
      <c r="H1903" s="109">
        <v>65141.79</v>
      </c>
      <c r="I1903" s="109">
        <v>65141.79</v>
      </c>
      <c r="J1903" s="109">
        <v>15</v>
      </c>
      <c r="K1903" s="115"/>
    </row>
    <row r="1904" spans="2:11" s="85" customFormat="1" x14ac:dyDescent="0.25">
      <c r="B1904" s="96" t="s">
        <v>3988</v>
      </c>
      <c r="C1904" s="100" t="s">
        <v>2480</v>
      </c>
      <c r="D1904" s="113">
        <v>29</v>
      </c>
      <c r="E1904" s="118">
        <v>40004498</v>
      </c>
      <c r="F1904" s="100" t="s">
        <v>2481</v>
      </c>
      <c r="G1904" s="109">
        <v>149127.75099999999</v>
      </c>
      <c r="H1904" s="109">
        <v>149127.75099999999</v>
      </c>
      <c r="I1904" s="109">
        <v>149127.75099999999</v>
      </c>
      <c r="J1904" s="109">
        <v>120</v>
      </c>
      <c r="K1904" s="115"/>
    </row>
    <row r="1905" spans="2:11" s="85" customFormat="1" x14ac:dyDescent="0.25">
      <c r="B1905" s="96" t="s">
        <v>3988</v>
      </c>
      <c r="C1905" s="100" t="s">
        <v>2482</v>
      </c>
      <c r="D1905" s="113">
        <v>29</v>
      </c>
      <c r="E1905" s="118">
        <v>40005173</v>
      </c>
      <c r="F1905" s="100" t="s">
        <v>2483</v>
      </c>
      <c r="G1905" s="109">
        <v>169389.951</v>
      </c>
      <c r="H1905" s="109">
        <v>169389.951</v>
      </c>
      <c r="I1905" s="109">
        <v>169389.951</v>
      </c>
      <c r="J1905" s="109" t="s">
        <v>2432</v>
      </c>
      <c r="K1905" s="115"/>
    </row>
    <row r="1906" spans="2:11" s="85" customFormat="1" x14ac:dyDescent="0.25">
      <c r="B1906" s="96" t="s">
        <v>3988</v>
      </c>
      <c r="C1906" s="100" t="s">
        <v>2459</v>
      </c>
      <c r="D1906" s="113">
        <v>29</v>
      </c>
      <c r="E1906" s="118">
        <v>40006023</v>
      </c>
      <c r="F1906" s="100" t="s">
        <v>2484</v>
      </c>
      <c r="G1906" s="109">
        <v>49892.22</v>
      </c>
      <c r="H1906" s="109">
        <v>49892.22</v>
      </c>
      <c r="I1906" s="109">
        <v>49892.22</v>
      </c>
      <c r="J1906" s="109">
        <v>10</v>
      </c>
      <c r="K1906" s="115"/>
    </row>
    <row r="1907" spans="2:11" s="85" customFormat="1" x14ac:dyDescent="0.25">
      <c r="B1907" s="96" t="s">
        <v>3988</v>
      </c>
      <c r="C1907" s="100" t="s">
        <v>2485</v>
      </c>
      <c r="D1907" s="113">
        <v>29</v>
      </c>
      <c r="E1907" s="118">
        <v>40006274</v>
      </c>
      <c r="F1907" s="100" t="s">
        <v>2486</v>
      </c>
      <c r="G1907" s="109">
        <v>36402.097999999998</v>
      </c>
      <c r="H1907" s="109">
        <v>36402.097999999998</v>
      </c>
      <c r="I1907" s="109">
        <v>36402.097999999998</v>
      </c>
      <c r="J1907" s="109">
        <v>20</v>
      </c>
      <c r="K1907" s="115"/>
    </row>
    <row r="1908" spans="2:11" s="85" customFormat="1" x14ac:dyDescent="0.25">
      <c r="B1908" s="96" t="s">
        <v>3988</v>
      </c>
      <c r="C1908" s="100" t="s">
        <v>63</v>
      </c>
      <c r="D1908" s="113">
        <v>29</v>
      </c>
      <c r="E1908" s="118">
        <v>40006363</v>
      </c>
      <c r="F1908" s="100" t="s">
        <v>2487</v>
      </c>
      <c r="G1908" s="109">
        <v>89250</v>
      </c>
      <c r="H1908" s="109">
        <v>89250</v>
      </c>
      <c r="I1908" s="109">
        <v>89250</v>
      </c>
      <c r="J1908" s="109">
        <v>35</v>
      </c>
      <c r="K1908" s="115"/>
    </row>
    <row r="1909" spans="2:11" s="85" customFormat="1" x14ac:dyDescent="0.25">
      <c r="B1909" s="96" t="s">
        <v>3988</v>
      </c>
      <c r="C1909" s="100" t="s">
        <v>2488</v>
      </c>
      <c r="D1909" s="113">
        <v>29</v>
      </c>
      <c r="E1909" s="118">
        <v>40007963</v>
      </c>
      <c r="F1909" s="100" t="s">
        <v>2489</v>
      </c>
      <c r="G1909" s="109">
        <v>53534</v>
      </c>
      <c r="H1909" s="109">
        <v>52265.523999999998</v>
      </c>
      <c r="I1909" s="109">
        <v>48170.288</v>
      </c>
      <c r="J1909" s="109">
        <v>90</v>
      </c>
      <c r="K1909" s="115"/>
    </row>
    <row r="1910" spans="2:11" s="85" customFormat="1" x14ac:dyDescent="0.25">
      <c r="B1910" s="96" t="s">
        <v>3988</v>
      </c>
      <c r="C1910" s="100" t="s">
        <v>2490</v>
      </c>
      <c r="D1910" s="113">
        <v>29</v>
      </c>
      <c r="E1910" s="118">
        <v>40008710</v>
      </c>
      <c r="F1910" s="100" t="s">
        <v>2491</v>
      </c>
      <c r="G1910" s="109">
        <v>92070.451000000001</v>
      </c>
      <c r="H1910" s="109">
        <v>92070.451000000001</v>
      </c>
      <c r="I1910" s="109">
        <v>92070.451000000001</v>
      </c>
      <c r="J1910" s="109">
        <v>13</v>
      </c>
      <c r="K1910" s="115"/>
    </row>
    <row r="1911" spans="2:11" s="85" customFormat="1" x14ac:dyDescent="0.25">
      <c r="B1911" s="96" t="s">
        <v>3988</v>
      </c>
      <c r="C1911" s="100" t="s">
        <v>63</v>
      </c>
      <c r="D1911" s="113">
        <v>29</v>
      </c>
      <c r="E1911" s="118">
        <v>40008801</v>
      </c>
      <c r="F1911" s="100" t="s">
        <v>2492</v>
      </c>
      <c r="G1911" s="109">
        <v>731389.98199999996</v>
      </c>
      <c r="H1911" s="109">
        <v>731389.98199999996</v>
      </c>
      <c r="I1911" s="109">
        <v>719400</v>
      </c>
      <c r="J1911" s="109">
        <v>35</v>
      </c>
      <c r="K1911" s="115"/>
    </row>
    <row r="1912" spans="2:11" s="85" customFormat="1" x14ac:dyDescent="0.25">
      <c r="B1912" s="96" t="s">
        <v>3988</v>
      </c>
      <c r="C1912" s="100" t="s">
        <v>2493</v>
      </c>
      <c r="D1912" s="113">
        <v>29</v>
      </c>
      <c r="E1912" s="118">
        <v>40009315</v>
      </c>
      <c r="F1912" s="100" t="s">
        <v>2494</v>
      </c>
      <c r="G1912" s="109">
        <v>36402.097999999998</v>
      </c>
      <c r="H1912" s="109">
        <v>36402.097999999998</v>
      </c>
      <c r="I1912" s="109">
        <v>36402.097999999998</v>
      </c>
      <c r="J1912" s="109">
        <v>20</v>
      </c>
      <c r="K1912" s="115"/>
    </row>
    <row r="1913" spans="2:11" s="85" customFormat="1" x14ac:dyDescent="0.25">
      <c r="B1913" s="96" t="s">
        <v>3988</v>
      </c>
      <c r="C1913" s="100" t="s">
        <v>2495</v>
      </c>
      <c r="D1913" s="113">
        <v>29</v>
      </c>
      <c r="E1913" s="118">
        <v>40009690</v>
      </c>
      <c r="F1913" s="100" t="s">
        <v>2496</v>
      </c>
      <c r="G1913" s="109">
        <v>131662.231</v>
      </c>
      <c r="H1913" s="109">
        <v>131662.231</v>
      </c>
      <c r="I1913" s="109">
        <v>131662.231</v>
      </c>
      <c r="J1913" s="109">
        <v>3</v>
      </c>
      <c r="K1913" s="115"/>
    </row>
    <row r="1914" spans="2:11" s="85" customFormat="1" x14ac:dyDescent="0.25">
      <c r="B1914" s="96" t="s">
        <v>3988</v>
      </c>
      <c r="C1914" s="100" t="s">
        <v>2488</v>
      </c>
      <c r="D1914" s="113">
        <v>29</v>
      </c>
      <c r="E1914" s="118">
        <v>40010581</v>
      </c>
      <c r="F1914" s="100" t="s">
        <v>2497</v>
      </c>
      <c r="G1914" s="109">
        <v>197596.3</v>
      </c>
      <c r="H1914" s="109">
        <v>197596.3</v>
      </c>
      <c r="I1914" s="109">
        <v>197596.3</v>
      </c>
      <c r="J1914" s="109">
        <v>3</v>
      </c>
      <c r="K1914" s="115"/>
    </row>
    <row r="1915" spans="2:11" s="85" customFormat="1" x14ac:dyDescent="0.25">
      <c r="B1915" s="96" t="s">
        <v>3988</v>
      </c>
      <c r="C1915" s="100" t="s">
        <v>2459</v>
      </c>
      <c r="D1915" s="113">
        <v>29</v>
      </c>
      <c r="E1915" s="118">
        <v>40011216</v>
      </c>
      <c r="F1915" s="100" t="s">
        <v>2498</v>
      </c>
      <c r="G1915" s="109">
        <v>93005.5</v>
      </c>
      <c r="H1915" s="109">
        <v>93005.5</v>
      </c>
      <c r="I1915" s="109">
        <v>93005.5</v>
      </c>
      <c r="J1915" s="109">
        <v>12</v>
      </c>
      <c r="K1915" s="115"/>
    </row>
    <row r="1916" spans="2:11" s="85" customFormat="1" x14ac:dyDescent="0.25">
      <c r="B1916" s="96" t="s">
        <v>3988</v>
      </c>
      <c r="C1916" s="100" t="s">
        <v>2499</v>
      </c>
      <c r="D1916" s="113">
        <v>29</v>
      </c>
      <c r="E1916" s="118">
        <v>40012702</v>
      </c>
      <c r="F1916" s="100" t="s">
        <v>2500</v>
      </c>
      <c r="G1916" s="109">
        <v>77480.899999999994</v>
      </c>
      <c r="H1916" s="109">
        <v>77480.899999999994</v>
      </c>
      <c r="I1916" s="109">
        <v>77480.899999999994</v>
      </c>
      <c r="J1916" s="109">
        <v>20</v>
      </c>
      <c r="K1916" s="115"/>
    </row>
    <row r="1917" spans="2:11" s="85" customFormat="1" x14ac:dyDescent="0.25">
      <c r="B1917" s="96" t="s">
        <v>3988</v>
      </c>
      <c r="C1917" s="100" t="s">
        <v>2501</v>
      </c>
      <c r="D1917" s="113">
        <v>29</v>
      </c>
      <c r="E1917" s="118">
        <v>40016196</v>
      </c>
      <c r="F1917" s="100" t="s">
        <v>2502</v>
      </c>
      <c r="G1917" s="109">
        <v>67830</v>
      </c>
      <c r="H1917" s="109">
        <v>67830</v>
      </c>
      <c r="I1917" s="109">
        <v>67830</v>
      </c>
      <c r="J1917" s="109">
        <v>130</v>
      </c>
      <c r="K1917" s="115"/>
    </row>
    <row r="1918" spans="2:11" s="85" customFormat="1" x14ac:dyDescent="0.25">
      <c r="B1918" s="96" t="s">
        <v>3988</v>
      </c>
      <c r="C1918" s="100" t="s">
        <v>2480</v>
      </c>
      <c r="D1918" s="113">
        <v>29</v>
      </c>
      <c r="E1918" s="118">
        <v>40017122</v>
      </c>
      <c r="F1918" s="100" t="s">
        <v>2503</v>
      </c>
      <c r="G1918" s="109">
        <v>81396</v>
      </c>
      <c r="H1918" s="109">
        <v>81396</v>
      </c>
      <c r="I1918" s="109">
        <v>81396</v>
      </c>
      <c r="J1918" s="109">
        <v>93</v>
      </c>
      <c r="K1918" s="115"/>
    </row>
    <row r="1919" spans="2:11" s="85" customFormat="1" x14ac:dyDescent="0.25">
      <c r="B1919" s="96" t="s">
        <v>3988</v>
      </c>
      <c r="C1919" s="100" t="s">
        <v>63</v>
      </c>
      <c r="D1919" s="113">
        <v>29</v>
      </c>
      <c r="E1919" s="118">
        <v>40017319</v>
      </c>
      <c r="F1919" s="100" t="s">
        <v>2504</v>
      </c>
      <c r="G1919" s="109">
        <v>196172.92800000001</v>
      </c>
      <c r="H1919" s="109">
        <v>196172.92800000001</v>
      </c>
      <c r="I1919" s="109">
        <v>196172.92800000001</v>
      </c>
      <c r="J1919" s="109">
        <v>30</v>
      </c>
      <c r="K1919" s="115"/>
    </row>
    <row r="1920" spans="2:11" s="85" customFormat="1" x14ac:dyDescent="0.25">
      <c r="B1920" s="96" t="s">
        <v>3988</v>
      </c>
      <c r="C1920" s="100" t="s">
        <v>2505</v>
      </c>
      <c r="D1920" s="113">
        <v>29</v>
      </c>
      <c r="E1920" s="118">
        <v>40018007</v>
      </c>
      <c r="F1920" s="100" t="s">
        <v>2506</v>
      </c>
      <c r="G1920" s="109">
        <v>66502.433999999994</v>
      </c>
      <c r="H1920" s="109">
        <v>66502.433999999994</v>
      </c>
      <c r="I1920" s="109">
        <v>66502.433999999994</v>
      </c>
      <c r="J1920" s="109">
        <v>6</v>
      </c>
      <c r="K1920" s="115"/>
    </row>
    <row r="1921" spans="2:11" s="85" customFormat="1" x14ac:dyDescent="0.25">
      <c r="B1921" s="96" t="s">
        <v>3988</v>
      </c>
      <c r="C1921" s="100" t="s">
        <v>2490</v>
      </c>
      <c r="D1921" s="113">
        <v>29</v>
      </c>
      <c r="E1921" s="118">
        <v>40018437</v>
      </c>
      <c r="F1921" s="100" t="s">
        <v>2507</v>
      </c>
      <c r="G1921" s="109">
        <v>21007.999</v>
      </c>
      <c r="H1921" s="109">
        <v>21007.999</v>
      </c>
      <c r="I1921" s="109">
        <v>21007.999</v>
      </c>
      <c r="J1921" s="109" t="s">
        <v>2432</v>
      </c>
      <c r="K1921" s="115"/>
    </row>
    <row r="1922" spans="2:11" s="85" customFormat="1" x14ac:dyDescent="0.25">
      <c r="B1922" s="96" t="s">
        <v>3988</v>
      </c>
      <c r="C1922" s="100" t="s">
        <v>2477</v>
      </c>
      <c r="D1922" s="113">
        <v>29</v>
      </c>
      <c r="E1922" s="118">
        <v>40020625</v>
      </c>
      <c r="F1922" s="100" t="s">
        <v>2508</v>
      </c>
      <c r="G1922" s="109">
        <v>72575.72</v>
      </c>
      <c r="H1922" s="109">
        <v>72575.72</v>
      </c>
      <c r="I1922" s="109">
        <v>72575.72</v>
      </c>
      <c r="J1922" s="109" t="s">
        <v>2432</v>
      </c>
      <c r="K1922" s="115"/>
    </row>
    <row r="1923" spans="2:11" s="85" customFormat="1" x14ac:dyDescent="0.25">
      <c r="B1923" s="96" t="s">
        <v>3988</v>
      </c>
      <c r="C1923" s="100" t="s">
        <v>2509</v>
      </c>
      <c r="D1923" s="113">
        <v>29</v>
      </c>
      <c r="E1923" s="118">
        <v>40022475</v>
      </c>
      <c r="F1923" s="100" t="s">
        <v>2510</v>
      </c>
      <c r="G1923" s="109">
        <v>80480</v>
      </c>
      <c r="H1923" s="109">
        <v>80480</v>
      </c>
      <c r="I1923" s="109">
        <v>80480</v>
      </c>
      <c r="J1923" s="109">
        <v>15</v>
      </c>
      <c r="K1923" s="115"/>
    </row>
    <row r="1924" spans="2:11" s="85" customFormat="1" x14ac:dyDescent="0.25">
      <c r="B1924" s="96" t="s">
        <v>3988</v>
      </c>
      <c r="C1924" s="100" t="s">
        <v>2505</v>
      </c>
      <c r="D1924" s="113">
        <v>29</v>
      </c>
      <c r="E1924" s="118">
        <v>40022480</v>
      </c>
      <c r="F1924" s="100" t="s">
        <v>2511</v>
      </c>
      <c r="G1924" s="109">
        <v>80480</v>
      </c>
      <c r="H1924" s="109">
        <v>80480</v>
      </c>
      <c r="I1924" s="109">
        <v>80480</v>
      </c>
      <c r="J1924" s="109">
        <v>15</v>
      </c>
      <c r="K1924" s="115"/>
    </row>
    <row r="1925" spans="2:11" s="85" customFormat="1" x14ac:dyDescent="0.25">
      <c r="B1925" s="96" t="s">
        <v>3988</v>
      </c>
      <c r="C1925" s="100" t="s">
        <v>2485</v>
      </c>
      <c r="D1925" s="113">
        <v>29</v>
      </c>
      <c r="E1925" s="118">
        <v>40022481</v>
      </c>
      <c r="F1925" s="100" t="s">
        <v>2512</v>
      </c>
      <c r="G1925" s="109">
        <v>80480</v>
      </c>
      <c r="H1925" s="109">
        <v>80480</v>
      </c>
      <c r="I1925" s="109">
        <v>80480</v>
      </c>
      <c r="J1925" s="109">
        <v>15</v>
      </c>
      <c r="K1925" s="115"/>
    </row>
    <row r="1926" spans="2:11" s="85" customFormat="1" x14ac:dyDescent="0.25">
      <c r="B1926" s="96" t="s">
        <v>3988</v>
      </c>
      <c r="C1926" s="100" t="s">
        <v>2513</v>
      </c>
      <c r="D1926" s="113">
        <v>29</v>
      </c>
      <c r="E1926" s="118">
        <v>40022501</v>
      </c>
      <c r="F1926" s="100" t="s">
        <v>2514</v>
      </c>
      <c r="G1926" s="109">
        <v>68417.165999999997</v>
      </c>
      <c r="H1926" s="109">
        <v>68417.165999999997</v>
      </c>
      <c r="I1926" s="109">
        <v>68417.165999999997</v>
      </c>
      <c r="J1926" s="109">
        <v>5</v>
      </c>
      <c r="K1926" s="115"/>
    </row>
    <row r="1927" spans="2:11" s="85" customFormat="1" x14ac:dyDescent="0.25">
      <c r="B1927" s="96" t="s">
        <v>3988</v>
      </c>
      <c r="C1927" s="100" t="s">
        <v>2515</v>
      </c>
      <c r="D1927" s="113">
        <v>29</v>
      </c>
      <c r="E1927" s="118">
        <v>40022507</v>
      </c>
      <c r="F1927" s="100" t="s">
        <v>2516</v>
      </c>
      <c r="G1927" s="109">
        <v>68417.165999999997</v>
      </c>
      <c r="H1927" s="109">
        <v>68417.165999999997</v>
      </c>
      <c r="I1927" s="109">
        <v>68417.165999999997</v>
      </c>
      <c r="J1927" s="109">
        <v>5</v>
      </c>
      <c r="K1927" s="115"/>
    </row>
    <row r="1928" spans="2:11" s="85" customFormat="1" x14ac:dyDescent="0.25">
      <c r="B1928" s="96" t="s">
        <v>3988</v>
      </c>
      <c r="C1928" s="100" t="s">
        <v>2490</v>
      </c>
      <c r="D1928" s="113">
        <v>29</v>
      </c>
      <c r="E1928" s="118">
        <v>40022511</v>
      </c>
      <c r="F1928" s="100" t="s">
        <v>2517</v>
      </c>
      <c r="G1928" s="109">
        <v>80480</v>
      </c>
      <c r="H1928" s="109">
        <v>80480</v>
      </c>
      <c r="I1928" s="109">
        <v>80480</v>
      </c>
      <c r="J1928" s="109">
        <v>15</v>
      </c>
      <c r="K1928" s="115"/>
    </row>
    <row r="1929" spans="2:11" s="85" customFormat="1" x14ac:dyDescent="0.25">
      <c r="B1929" s="96" t="s">
        <v>3988</v>
      </c>
      <c r="C1929" s="100" t="s">
        <v>2454</v>
      </c>
      <c r="D1929" s="113">
        <v>29</v>
      </c>
      <c r="E1929" s="118">
        <v>40022512</v>
      </c>
      <c r="F1929" s="100" t="s">
        <v>2518</v>
      </c>
      <c r="G1929" s="109">
        <v>80480</v>
      </c>
      <c r="H1929" s="109">
        <v>80480</v>
      </c>
      <c r="I1929" s="109">
        <v>80480</v>
      </c>
      <c r="J1929" s="109">
        <v>15</v>
      </c>
      <c r="K1929" s="115"/>
    </row>
    <row r="1930" spans="2:11" s="85" customFormat="1" x14ac:dyDescent="0.25">
      <c r="B1930" s="96" t="s">
        <v>3988</v>
      </c>
      <c r="C1930" s="100" t="s">
        <v>49</v>
      </c>
      <c r="D1930" s="113">
        <v>29</v>
      </c>
      <c r="E1930" s="118">
        <v>40022519</v>
      </c>
      <c r="F1930" s="100" t="s">
        <v>2519</v>
      </c>
      <c r="G1930" s="109">
        <v>68417.165999999997</v>
      </c>
      <c r="H1930" s="109">
        <v>68417.165999999997</v>
      </c>
      <c r="I1930" s="109">
        <v>68417.165999999997</v>
      </c>
      <c r="J1930" s="109">
        <v>5</v>
      </c>
      <c r="K1930" s="115"/>
    </row>
    <row r="1931" spans="2:11" s="85" customFormat="1" x14ac:dyDescent="0.25">
      <c r="B1931" s="96" t="s">
        <v>3988</v>
      </c>
      <c r="C1931" s="100" t="s">
        <v>63</v>
      </c>
      <c r="D1931" s="113">
        <v>29</v>
      </c>
      <c r="E1931" s="118">
        <v>40022581</v>
      </c>
      <c r="F1931" s="100" t="s">
        <v>2520</v>
      </c>
      <c r="G1931" s="109">
        <v>78956.5</v>
      </c>
      <c r="H1931" s="109">
        <v>78956.5</v>
      </c>
      <c r="I1931" s="109">
        <v>78956.5</v>
      </c>
      <c r="J1931" s="109">
        <v>40</v>
      </c>
      <c r="K1931" s="115"/>
    </row>
    <row r="1932" spans="2:11" s="85" customFormat="1" x14ac:dyDescent="0.25">
      <c r="B1932" s="96" t="s">
        <v>3988</v>
      </c>
      <c r="C1932" s="100" t="s">
        <v>2521</v>
      </c>
      <c r="D1932" s="113">
        <v>29</v>
      </c>
      <c r="E1932" s="118">
        <v>40023118</v>
      </c>
      <c r="F1932" s="100" t="s">
        <v>2522</v>
      </c>
      <c r="G1932" s="109">
        <v>65271.72</v>
      </c>
      <c r="H1932" s="109">
        <v>65271.72</v>
      </c>
      <c r="I1932" s="109">
        <v>65271.72</v>
      </c>
      <c r="J1932" s="109" t="s">
        <v>2432</v>
      </c>
      <c r="K1932" s="115"/>
    </row>
    <row r="1933" spans="2:11" s="85" customFormat="1" x14ac:dyDescent="0.25">
      <c r="B1933" s="96" t="s">
        <v>3988</v>
      </c>
      <c r="C1933" s="100" t="s">
        <v>2456</v>
      </c>
      <c r="D1933" s="113">
        <v>29</v>
      </c>
      <c r="E1933" s="118">
        <v>40023356</v>
      </c>
      <c r="F1933" s="100" t="s">
        <v>2523</v>
      </c>
      <c r="G1933" s="109">
        <v>80480</v>
      </c>
      <c r="H1933" s="109">
        <v>80480</v>
      </c>
      <c r="I1933" s="109">
        <v>80480</v>
      </c>
      <c r="J1933" s="109" t="s">
        <v>2432</v>
      </c>
      <c r="K1933" s="115"/>
    </row>
    <row r="1934" spans="2:11" s="85" customFormat="1" x14ac:dyDescent="0.25">
      <c r="B1934" s="96" t="s">
        <v>3988</v>
      </c>
      <c r="C1934" s="100" t="s">
        <v>63</v>
      </c>
      <c r="D1934" s="113">
        <v>29</v>
      </c>
      <c r="E1934" s="118">
        <v>40023389</v>
      </c>
      <c r="F1934" s="100" t="s">
        <v>2524</v>
      </c>
      <c r="G1934" s="109">
        <v>179338.18599999999</v>
      </c>
      <c r="H1934" s="109">
        <v>179338.18599999999</v>
      </c>
      <c r="I1934" s="109">
        <v>148940.4</v>
      </c>
      <c r="J1934" s="109" t="s">
        <v>2432</v>
      </c>
      <c r="K1934" s="115"/>
    </row>
    <row r="1935" spans="2:11" s="85" customFormat="1" x14ac:dyDescent="0.25">
      <c r="B1935" s="96" t="s">
        <v>3988</v>
      </c>
      <c r="C1935" s="100" t="s">
        <v>2525</v>
      </c>
      <c r="D1935" s="113">
        <v>31</v>
      </c>
      <c r="E1935" s="118">
        <v>20177442</v>
      </c>
      <c r="F1935" s="100" t="s">
        <v>2526</v>
      </c>
      <c r="G1935" s="109">
        <v>7510959.0549999997</v>
      </c>
      <c r="H1935" s="109">
        <v>70000</v>
      </c>
      <c r="I1935" s="109">
        <v>44758.088000000003</v>
      </c>
      <c r="J1935" s="109">
        <v>790</v>
      </c>
      <c r="K1935" s="103" t="s">
        <v>588</v>
      </c>
    </row>
    <row r="1936" spans="2:11" s="85" customFormat="1" x14ac:dyDescent="0.25">
      <c r="B1936" s="96" t="s">
        <v>3988</v>
      </c>
      <c r="C1936" s="100" t="s">
        <v>2527</v>
      </c>
      <c r="D1936" s="113">
        <v>31</v>
      </c>
      <c r="E1936" s="118">
        <v>30069507</v>
      </c>
      <c r="F1936" s="100" t="s">
        <v>2528</v>
      </c>
      <c r="G1936" s="109">
        <v>3634609.1469999999</v>
      </c>
      <c r="H1936" s="109">
        <v>341346.984</v>
      </c>
      <c r="I1936" s="109">
        <v>295009.16800000001</v>
      </c>
      <c r="J1936" s="109">
        <v>470</v>
      </c>
      <c r="K1936" s="115"/>
    </row>
    <row r="1937" spans="2:11" s="85" customFormat="1" x14ac:dyDescent="0.25">
      <c r="B1937" s="96" t="s">
        <v>3988</v>
      </c>
      <c r="C1937" s="100" t="s">
        <v>2485</v>
      </c>
      <c r="D1937" s="113">
        <v>31</v>
      </c>
      <c r="E1937" s="118">
        <v>30069510</v>
      </c>
      <c r="F1937" s="100" t="s">
        <v>2529</v>
      </c>
      <c r="G1937" s="109">
        <v>3145721.2990000001</v>
      </c>
      <c r="H1937" s="109">
        <v>1009.715</v>
      </c>
      <c r="I1937" s="109">
        <v>1009.715</v>
      </c>
      <c r="J1937" s="109">
        <v>400</v>
      </c>
      <c r="K1937" s="115"/>
    </row>
    <row r="1938" spans="2:11" s="85" customFormat="1" x14ac:dyDescent="0.25">
      <c r="B1938" s="96" t="s">
        <v>3988</v>
      </c>
      <c r="C1938" s="100" t="s">
        <v>2488</v>
      </c>
      <c r="D1938" s="113">
        <v>31</v>
      </c>
      <c r="E1938" s="118">
        <v>30071148</v>
      </c>
      <c r="F1938" s="100" t="s">
        <v>2530</v>
      </c>
      <c r="G1938" s="109">
        <v>1981736</v>
      </c>
      <c r="H1938" s="109">
        <v>41375</v>
      </c>
      <c r="I1938" s="109">
        <v>41375</v>
      </c>
      <c r="J1938" s="109">
        <v>330</v>
      </c>
      <c r="K1938" s="115"/>
    </row>
    <row r="1939" spans="2:11" s="85" customFormat="1" x14ac:dyDescent="0.25">
      <c r="B1939" s="96" t="s">
        <v>3988</v>
      </c>
      <c r="C1939" s="100" t="s">
        <v>2515</v>
      </c>
      <c r="D1939" s="113">
        <v>31</v>
      </c>
      <c r="E1939" s="118">
        <v>30076163</v>
      </c>
      <c r="F1939" s="100" t="s">
        <v>2531</v>
      </c>
      <c r="G1939" s="109">
        <v>1858359</v>
      </c>
      <c r="H1939" s="109">
        <v>30000</v>
      </c>
      <c r="I1939" s="109">
        <v>18750</v>
      </c>
      <c r="J1939" s="109">
        <v>375</v>
      </c>
      <c r="K1939" s="115"/>
    </row>
    <row r="1940" spans="2:11" s="85" customFormat="1" x14ac:dyDescent="0.25">
      <c r="B1940" s="96" t="s">
        <v>3988</v>
      </c>
      <c r="C1940" s="100" t="s">
        <v>2532</v>
      </c>
      <c r="D1940" s="113">
        <v>31</v>
      </c>
      <c r="E1940" s="118">
        <v>30085480</v>
      </c>
      <c r="F1940" s="100" t="s">
        <v>2533</v>
      </c>
      <c r="G1940" s="109">
        <v>3585347</v>
      </c>
      <c r="H1940" s="109">
        <v>967715.53399999999</v>
      </c>
      <c r="I1940" s="109">
        <v>272620.11599999998</v>
      </c>
      <c r="J1940" s="109">
        <v>420</v>
      </c>
      <c r="K1940" s="115"/>
    </row>
    <row r="1941" spans="2:11" s="85" customFormat="1" x14ac:dyDescent="0.25">
      <c r="B1941" s="96" t="s">
        <v>3988</v>
      </c>
      <c r="C1941" s="100" t="s">
        <v>2521</v>
      </c>
      <c r="D1941" s="113">
        <v>31</v>
      </c>
      <c r="E1941" s="118">
        <v>30089742</v>
      </c>
      <c r="F1941" s="100" t="s">
        <v>2534</v>
      </c>
      <c r="G1941" s="109">
        <v>9812654.9489999991</v>
      </c>
      <c r="H1941" s="109">
        <v>2734582</v>
      </c>
      <c r="I1941" s="109">
        <v>1415350.4779999999</v>
      </c>
      <c r="J1941" s="109">
        <v>930</v>
      </c>
      <c r="K1941" s="103" t="s">
        <v>588</v>
      </c>
    </row>
    <row r="1942" spans="2:11" s="85" customFormat="1" x14ac:dyDescent="0.25">
      <c r="B1942" s="96" t="s">
        <v>3988</v>
      </c>
      <c r="C1942" s="100" t="s">
        <v>2521</v>
      </c>
      <c r="D1942" s="113">
        <v>31</v>
      </c>
      <c r="E1942" s="118">
        <v>30093537</v>
      </c>
      <c r="F1942" s="100" t="s">
        <v>2535</v>
      </c>
      <c r="G1942" s="109">
        <v>835436.696</v>
      </c>
      <c r="H1942" s="109">
        <v>64282.343999999997</v>
      </c>
      <c r="I1942" s="109">
        <v>10712.951999999999</v>
      </c>
      <c r="J1942" s="109">
        <v>360</v>
      </c>
      <c r="K1942" s="115"/>
    </row>
    <row r="1943" spans="2:11" s="85" customFormat="1" x14ac:dyDescent="0.25">
      <c r="B1943" s="96" t="s">
        <v>3988</v>
      </c>
      <c r="C1943" s="100" t="s">
        <v>2536</v>
      </c>
      <c r="D1943" s="113">
        <v>31</v>
      </c>
      <c r="E1943" s="118">
        <v>30093892</v>
      </c>
      <c r="F1943" s="100" t="s">
        <v>2537</v>
      </c>
      <c r="G1943" s="109">
        <v>2931851.1030000001</v>
      </c>
      <c r="H1943" s="109">
        <v>5345.3040000000001</v>
      </c>
      <c r="I1943" s="109">
        <v>5345.3040000000001</v>
      </c>
      <c r="J1943" s="109">
        <v>180</v>
      </c>
      <c r="K1943" s="115"/>
    </row>
    <row r="1944" spans="2:11" s="85" customFormat="1" x14ac:dyDescent="0.25">
      <c r="B1944" s="96" t="s">
        <v>3988</v>
      </c>
      <c r="C1944" s="100" t="s">
        <v>2521</v>
      </c>
      <c r="D1944" s="113">
        <v>31</v>
      </c>
      <c r="E1944" s="118">
        <v>30103206</v>
      </c>
      <c r="F1944" s="100" t="s">
        <v>2538</v>
      </c>
      <c r="G1944" s="109">
        <v>721117.80900000001</v>
      </c>
      <c r="H1944" s="109">
        <v>89596.206000000006</v>
      </c>
      <c r="I1944" s="109">
        <v>89596.206000000006</v>
      </c>
      <c r="J1944" s="109">
        <v>240</v>
      </c>
      <c r="K1944" s="103" t="s">
        <v>588</v>
      </c>
    </row>
    <row r="1945" spans="2:11" s="85" customFormat="1" x14ac:dyDescent="0.25">
      <c r="B1945" s="96" t="s">
        <v>3988</v>
      </c>
      <c r="C1945" s="100" t="s">
        <v>2521</v>
      </c>
      <c r="D1945" s="113">
        <v>31</v>
      </c>
      <c r="E1945" s="118">
        <v>30103293</v>
      </c>
      <c r="F1945" s="100" t="s">
        <v>2539</v>
      </c>
      <c r="G1945" s="109">
        <v>820061.64</v>
      </c>
      <c r="H1945" s="109">
        <v>262461.28999999998</v>
      </c>
      <c r="I1945" s="109">
        <v>226079.038</v>
      </c>
      <c r="J1945" s="109">
        <v>240</v>
      </c>
      <c r="K1945" s="103" t="s">
        <v>588</v>
      </c>
    </row>
    <row r="1946" spans="2:11" s="85" customFormat="1" x14ac:dyDescent="0.25">
      <c r="B1946" s="96" t="s">
        <v>3988</v>
      </c>
      <c r="C1946" s="100" t="s">
        <v>2477</v>
      </c>
      <c r="D1946" s="113">
        <v>31</v>
      </c>
      <c r="E1946" s="118">
        <v>30103888</v>
      </c>
      <c r="F1946" s="100" t="s">
        <v>2540</v>
      </c>
      <c r="G1946" s="109">
        <v>2669524</v>
      </c>
      <c r="H1946" s="109">
        <v>21000</v>
      </c>
      <c r="I1946" s="109">
        <v>10500</v>
      </c>
      <c r="J1946" s="109">
        <v>295</v>
      </c>
      <c r="K1946" s="115"/>
    </row>
    <row r="1947" spans="2:11" s="85" customFormat="1" x14ac:dyDescent="0.25">
      <c r="B1947" s="96" t="s">
        <v>3988</v>
      </c>
      <c r="C1947" s="100" t="s">
        <v>2521</v>
      </c>
      <c r="D1947" s="113">
        <v>31</v>
      </c>
      <c r="E1947" s="118">
        <v>30103974</v>
      </c>
      <c r="F1947" s="100" t="s">
        <v>2541</v>
      </c>
      <c r="G1947" s="109">
        <v>165633.4</v>
      </c>
      <c r="H1947" s="109">
        <v>16000</v>
      </c>
      <c r="I1947" s="109">
        <v>16000</v>
      </c>
      <c r="J1947" s="109">
        <v>940</v>
      </c>
      <c r="K1947" s="115"/>
    </row>
    <row r="1948" spans="2:11" s="85" customFormat="1" x14ac:dyDescent="0.25">
      <c r="B1948" s="96" t="s">
        <v>3988</v>
      </c>
      <c r="C1948" s="100" t="s">
        <v>2521</v>
      </c>
      <c r="D1948" s="113">
        <v>31</v>
      </c>
      <c r="E1948" s="118">
        <v>30104061</v>
      </c>
      <c r="F1948" s="100" t="s">
        <v>2542</v>
      </c>
      <c r="G1948" s="109">
        <v>5368974</v>
      </c>
      <c r="H1948" s="109">
        <v>4229.1099999999997</v>
      </c>
      <c r="I1948" s="109">
        <v>4229.1099999999997</v>
      </c>
      <c r="J1948" s="109">
        <v>215</v>
      </c>
      <c r="K1948" s="115"/>
    </row>
    <row r="1949" spans="2:11" s="85" customFormat="1" x14ac:dyDescent="0.25">
      <c r="B1949" s="96" t="s">
        <v>3988</v>
      </c>
      <c r="C1949" s="100" t="s">
        <v>2543</v>
      </c>
      <c r="D1949" s="113">
        <v>31</v>
      </c>
      <c r="E1949" s="118">
        <v>30105664</v>
      </c>
      <c r="F1949" s="100" t="s">
        <v>2544</v>
      </c>
      <c r="G1949" s="109">
        <v>4888772</v>
      </c>
      <c r="H1949" s="109">
        <v>2400</v>
      </c>
      <c r="I1949" s="109">
        <v>2400</v>
      </c>
      <c r="J1949" s="109">
        <v>395</v>
      </c>
      <c r="K1949" s="115"/>
    </row>
    <row r="1950" spans="2:11" s="85" customFormat="1" x14ac:dyDescent="0.25">
      <c r="B1950" s="96" t="s">
        <v>3988</v>
      </c>
      <c r="C1950" s="100" t="s">
        <v>2521</v>
      </c>
      <c r="D1950" s="113">
        <v>31</v>
      </c>
      <c r="E1950" s="118">
        <v>30113161</v>
      </c>
      <c r="F1950" s="100" t="s">
        <v>2545</v>
      </c>
      <c r="G1950" s="109">
        <v>2658229.6749999998</v>
      </c>
      <c r="H1950" s="109">
        <v>313332.72499999998</v>
      </c>
      <c r="I1950" s="109">
        <v>313332.72499999998</v>
      </c>
      <c r="J1950" s="109">
        <v>465</v>
      </c>
      <c r="K1950" s="115"/>
    </row>
    <row r="1951" spans="2:11" s="85" customFormat="1" x14ac:dyDescent="0.25">
      <c r="B1951" s="96" t="s">
        <v>3988</v>
      </c>
      <c r="C1951" s="100" t="s">
        <v>2490</v>
      </c>
      <c r="D1951" s="113">
        <v>31</v>
      </c>
      <c r="E1951" s="118">
        <v>30113410</v>
      </c>
      <c r="F1951" s="100" t="s">
        <v>2546</v>
      </c>
      <c r="G1951" s="109">
        <v>1911402.051</v>
      </c>
      <c r="H1951" s="109">
        <v>810710.12399999995</v>
      </c>
      <c r="I1951" s="109">
        <v>180157.80600000001</v>
      </c>
      <c r="J1951" s="109">
        <v>390</v>
      </c>
      <c r="K1951" s="115"/>
    </row>
    <row r="1952" spans="2:11" s="85" customFormat="1" x14ac:dyDescent="0.25">
      <c r="B1952" s="96" t="s">
        <v>3988</v>
      </c>
      <c r="C1952" s="100" t="s">
        <v>63</v>
      </c>
      <c r="D1952" s="113">
        <v>31</v>
      </c>
      <c r="E1952" s="118">
        <v>30123231</v>
      </c>
      <c r="F1952" s="100" t="s">
        <v>2547</v>
      </c>
      <c r="G1952" s="109">
        <v>47903.197999999997</v>
      </c>
      <c r="H1952" s="109">
        <v>849.57</v>
      </c>
      <c r="I1952" s="109">
        <v>849.57</v>
      </c>
      <c r="J1952" s="109">
        <v>540</v>
      </c>
      <c r="K1952" s="103" t="s">
        <v>588</v>
      </c>
    </row>
    <row r="1953" spans="2:11" s="85" customFormat="1" x14ac:dyDescent="0.25">
      <c r="B1953" s="96" t="s">
        <v>3988</v>
      </c>
      <c r="C1953" s="100" t="s">
        <v>2490</v>
      </c>
      <c r="D1953" s="113">
        <v>31</v>
      </c>
      <c r="E1953" s="118">
        <v>30129766</v>
      </c>
      <c r="F1953" s="100" t="s">
        <v>2548</v>
      </c>
      <c r="G1953" s="109">
        <v>2870171</v>
      </c>
      <c r="H1953" s="109">
        <v>8740</v>
      </c>
      <c r="I1953" s="109">
        <v>8740</v>
      </c>
      <c r="J1953" s="109">
        <v>240</v>
      </c>
      <c r="K1953" s="115"/>
    </row>
    <row r="1954" spans="2:11" s="85" customFormat="1" x14ac:dyDescent="0.25">
      <c r="B1954" s="96" t="s">
        <v>3988</v>
      </c>
      <c r="C1954" s="100" t="s">
        <v>2456</v>
      </c>
      <c r="D1954" s="113">
        <v>31</v>
      </c>
      <c r="E1954" s="118">
        <v>30135597</v>
      </c>
      <c r="F1954" s="100" t="s">
        <v>2549</v>
      </c>
      <c r="G1954" s="109">
        <v>2709492.6189999999</v>
      </c>
      <c r="H1954" s="109">
        <v>477633.77899999998</v>
      </c>
      <c r="I1954" s="109">
        <v>420281.223</v>
      </c>
      <c r="J1954" s="109">
        <v>270</v>
      </c>
      <c r="K1954" s="103" t="s">
        <v>588</v>
      </c>
    </row>
    <row r="1955" spans="2:11" s="85" customFormat="1" x14ac:dyDescent="0.25">
      <c r="B1955" s="96" t="s">
        <v>3988</v>
      </c>
      <c r="C1955" s="100" t="s">
        <v>2521</v>
      </c>
      <c r="D1955" s="113">
        <v>31</v>
      </c>
      <c r="E1955" s="118">
        <v>30195722</v>
      </c>
      <c r="F1955" s="100" t="s">
        <v>2550</v>
      </c>
      <c r="G1955" s="109">
        <v>1114001.4010000001</v>
      </c>
      <c r="H1955" s="109">
        <v>46670.870999999999</v>
      </c>
      <c r="I1955" s="109">
        <v>46670.870999999999</v>
      </c>
      <c r="J1955" s="109">
        <v>485</v>
      </c>
      <c r="K1955" s="115"/>
    </row>
    <row r="1956" spans="2:11" s="85" customFormat="1" x14ac:dyDescent="0.25">
      <c r="B1956" s="96" t="s">
        <v>3988</v>
      </c>
      <c r="C1956" s="100" t="s">
        <v>2474</v>
      </c>
      <c r="D1956" s="113">
        <v>31</v>
      </c>
      <c r="E1956" s="118">
        <v>30261629</v>
      </c>
      <c r="F1956" s="100" t="s">
        <v>2551</v>
      </c>
      <c r="G1956" s="109">
        <v>1664442.841</v>
      </c>
      <c r="H1956" s="109">
        <v>237158.45499999999</v>
      </c>
      <c r="I1956" s="109">
        <v>165052.345</v>
      </c>
      <c r="J1956" s="109">
        <v>282</v>
      </c>
      <c r="K1956" s="115"/>
    </row>
    <row r="1957" spans="2:11" s="85" customFormat="1" x14ac:dyDescent="0.25">
      <c r="B1957" s="96" t="s">
        <v>3988</v>
      </c>
      <c r="C1957" s="100" t="s">
        <v>2527</v>
      </c>
      <c r="D1957" s="113">
        <v>31</v>
      </c>
      <c r="E1957" s="118">
        <v>30387426</v>
      </c>
      <c r="F1957" s="100" t="s">
        <v>2552</v>
      </c>
      <c r="G1957" s="109">
        <v>359620.37599999999</v>
      </c>
      <c r="H1957" s="109">
        <v>9387.6440000000002</v>
      </c>
      <c r="I1957" s="109">
        <v>8097.6840000000002</v>
      </c>
      <c r="J1957" s="109">
        <v>160</v>
      </c>
      <c r="K1957" s="115"/>
    </row>
    <row r="1958" spans="2:11" s="85" customFormat="1" x14ac:dyDescent="0.25">
      <c r="B1958" s="96" t="s">
        <v>3988</v>
      </c>
      <c r="C1958" s="100" t="s">
        <v>2454</v>
      </c>
      <c r="D1958" s="113">
        <v>31</v>
      </c>
      <c r="E1958" s="118">
        <v>30389325</v>
      </c>
      <c r="F1958" s="100" t="s">
        <v>2553</v>
      </c>
      <c r="G1958" s="109">
        <v>421041.12800000003</v>
      </c>
      <c r="H1958" s="109">
        <v>37971.277000000002</v>
      </c>
      <c r="I1958" s="109">
        <v>37491.277000000002</v>
      </c>
      <c r="J1958" s="109">
        <v>368</v>
      </c>
      <c r="K1958" s="103" t="s">
        <v>588</v>
      </c>
    </row>
    <row r="1959" spans="2:11" s="85" customFormat="1" x14ac:dyDescent="0.25">
      <c r="B1959" s="96" t="s">
        <v>3988</v>
      </c>
      <c r="C1959" s="100" t="s">
        <v>2493</v>
      </c>
      <c r="D1959" s="113">
        <v>31</v>
      </c>
      <c r="E1959" s="118">
        <v>30390722</v>
      </c>
      <c r="F1959" s="100" t="s">
        <v>2554</v>
      </c>
      <c r="G1959" s="109">
        <v>226340</v>
      </c>
      <c r="H1959" s="109">
        <v>210</v>
      </c>
      <c r="I1959" s="109">
        <v>210</v>
      </c>
      <c r="J1959" s="109" t="s">
        <v>2432</v>
      </c>
      <c r="K1959" s="115"/>
    </row>
    <row r="1960" spans="2:11" s="85" customFormat="1" ht="25.5" x14ac:dyDescent="0.25">
      <c r="B1960" s="96" t="s">
        <v>3988</v>
      </c>
      <c r="C1960" s="100" t="s">
        <v>2521</v>
      </c>
      <c r="D1960" s="113">
        <v>31</v>
      </c>
      <c r="E1960" s="118">
        <v>30457582</v>
      </c>
      <c r="F1960" s="100" t="s">
        <v>2555</v>
      </c>
      <c r="G1960" s="109">
        <v>4602439.1160000004</v>
      </c>
      <c r="H1960" s="109">
        <v>1766375.2320000001</v>
      </c>
      <c r="I1960" s="109">
        <v>532329.28799999994</v>
      </c>
      <c r="J1960" s="109">
        <v>900</v>
      </c>
      <c r="K1960" s="103" t="s">
        <v>588</v>
      </c>
    </row>
    <row r="1961" spans="2:11" s="85" customFormat="1" x14ac:dyDescent="0.25">
      <c r="B1961" s="96" t="s">
        <v>3988</v>
      </c>
      <c r="C1961" s="100" t="s">
        <v>2480</v>
      </c>
      <c r="D1961" s="113">
        <v>31</v>
      </c>
      <c r="E1961" s="118">
        <v>30462675</v>
      </c>
      <c r="F1961" s="100" t="s">
        <v>2556</v>
      </c>
      <c r="G1961" s="109">
        <v>72448.380999999994</v>
      </c>
      <c r="H1961" s="109">
        <v>56302.705000000002</v>
      </c>
      <c r="I1961" s="109">
        <v>42227.027999999998</v>
      </c>
      <c r="J1961" s="109">
        <v>215</v>
      </c>
      <c r="K1961" s="103" t="s">
        <v>588</v>
      </c>
    </row>
    <row r="1962" spans="2:11" s="85" customFormat="1" x14ac:dyDescent="0.25">
      <c r="B1962" s="96" t="s">
        <v>3988</v>
      </c>
      <c r="C1962" s="100" t="s">
        <v>2557</v>
      </c>
      <c r="D1962" s="113">
        <v>31</v>
      </c>
      <c r="E1962" s="118">
        <v>30464205</v>
      </c>
      <c r="F1962" s="100" t="s">
        <v>4462</v>
      </c>
      <c r="G1962" s="109">
        <v>1258330.916</v>
      </c>
      <c r="H1962" s="109">
        <v>501201.31599999999</v>
      </c>
      <c r="I1962" s="109">
        <v>394684.85200000001</v>
      </c>
      <c r="J1962" s="109">
        <v>240</v>
      </c>
      <c r="K1962" s="103" t="s">
        <v>588</v>
      </c>
    </row>
    <row r="1963" spans="2:11" s="85" customFormat="1" x14ac:dyDescent="0.25">
      <c r="B1963" s="96" t="s">
        <v>3988</v>
      </c>
      <c r="C1963" s="100" t="s">
        <v>2480</v>
      </c>
      <c r="D1963" s="113">
        <v>31</v>
      </c>
      <c r="E1963" s="118">
        <v>30464213</v>
      </c>
      <c r="F1963" s="100" t="s">
        <v>2558</v>
      </c>
      <c r="G1963" s="109">
        <v>730842.28200000001</v>
      </c>
      <c r="H1963" s="109">
        <v>582321.576</v>
      </c>
      <c r="I1963" s="109">
        <v>535920.478</v>
      </c>
      <c r="J1963" s="109">
        <v>300</v>
      </c>
      <c r="K1963" s="115"/>
    </row>
    <row r="1964" spans="2:11" s="85" customFormat="1" x14ac:dyDescent="0.25">
      <c r="B1964" s="96" t="s">
        <v>3988</v>
      </c>
      <c r="C1964" s="100" t="s">
        <v>2493</v>
      </c>
      <c r="D1964" s="113">
        <v>31</v>
      </c>
      <c r="E1964" s="118">
        <v>30464648</v>
      </c>
      <c r="F1964" s="100" t="s">
        <v>2559</v>
      </c>
      <c r="G1964" s="109">
        <v>208890.42499999999</v>
      </c>
      <c r="H1964" s="109">
        <v>188904.17499999999</v>
      </c>
      <c r="I1964" s="109">
        <v>188904.17499999999</v>
      </c>
      <c r="J1964" s="109">
        <v>184</v>
      </c>
      <c r="K1964" s="115"/>
    </row>
    <row r="1965" spans="2:11" s="85" customFormat="1" x14ac:dyDescent="0.25">
      <c r="B1965" s="96" t="s">
        <v>3988</v>
      </c>
      <c r="C1965" s="100" t="s">
        <v>2488</v>
      </c>
      <c r="D1965" s="113">
        <v>31</v>
      </c>
      <c r="E1965" s="118">
        <v>30473004</v>
      </c>
      <c r="F1965" s="100" t="s">
        <v>2560</v>
      </c>
      <c r="G1965" s="109">
        <v>329840.984</v>
      </c>
      <c r="H1965" s="109">
        <v>4163.2359999999999</v>
      </c>
      <c r="I1965" s="109">
        <v>4163.2359999999999</v>
      </c>
      <c r="J1965" s="109">
        <v>246</v>
      </c>
      <c r="K1965" s="103" t="s">
        <v>588</v>
      </c>
    </row>
    <row r="1966" spans="2:11" s="85" customFormat="1" x14ac:dyDescent="0.25">
      <c r="B1966" s="96" t="s">
        <v>3988</v>
      </c>
      <c r="C1966" s="100" t="s">
        <v>2488</v>
      </c>
      <c r="D1966" s="113">
        <v>31</v>
      </c>
      <c r="E1966" s="118">
        <v>30473005</v>
      </c>
      <c r="F1966" s="100" t="s">
        <v>2561</v>
      </c>
      <c r="G1966" s="109">
        <v>353867.489</v>
      </c>
      <c r="H1966" s="109">
        <v>26779.053</v>
      </c>
      <c r="I1966" s="109">
        <v>26779.053</v>
      </c>
      <c r="J1966" s="109">
        <v>209</v>
      </c>
      <c r="K1966" s="103" t="s">
        <v>588</v>
      </c>
    </row>
    <row r="1967" spans="2:11" s="85" customFormat="1" x14ac:dyDescent="0.25">
      <c r="B1967" s="96" t="s">
        <v>3988</v>
      </c>
      <c r="C1967" s="100" t="s">
        <v>2477</v>
      </c>
      <c r="D1967" s="113">
        <v>31</v>
      </c>
      <c r="E1967" s="118">
        <v>30473006</v>
      </c>
      <c r="F1967" s="100" t="s">
        <v>2562</v>
      </c>
      <c r="G1967" s="109">
        <v>471436.93099999998</v>
      </c>
      <c r="H1967" s="109">
        <v>251072.84700000001</v>
      </c>
      <c r="I1967" s="109">
        <v>31072.847000000002</v>
      </c>
      <c r="J1967" s="109">
        <v>180</v>
      </c>
      <c r="K1967" s="103" t="s">
        <v>588</v>
      </c>
    </row>
    <row r="1968" spans="2:11" s="85" customFormat="1" x14ac:dyDescent="0.25">
      <c r="B1968" s="96" t="s">
        <v>3988</v>
      </c>
      <c r="C1968" s="100" t="s">
        <v>2490</v>
      </c>
      <c r="D1968" s="113">
        <v>31</v>
      </c>
      <c r="E1968" s="118">
        <v>30473033</v>
      </c>
      <c r="F1968" s="100" t="s">
        <v>2563</v>
      </c>
      <c r="G1968" s="109">
        <v>342008.05699999997</v>
      </c>
      <c r="H1968" s="109">
        <v>340978.05699999997</v>
      </c>
      <c r="I1968" s="109">
        <v>340978.05699999997</v>
      </c>
      <c r="J1968" s="109">
        <v>120</v>
      </c>
      <c r="K1968" s="103" t="s">
        <v>588</v>
      </c>
    </row>
    <row r="1969" spans="2:11" s="85" customFormat="1" x14ac:dyDescent="0.25">
      <c r="B1969" s="96" t="s">
        <v>3988</v>
      </c>
      <c r="C1969" s="100" t="s">
        <v>2474</v>
      </c>
      <c r="D1969" s="113">
        <v>31</v>
      </c>
      <c r="E1969" s="118">
        <v>30473034</v>
      </c>
      <c r="F1969" s="100" t="s">
        <v>2564</v>
      </c>
      <c r="G1969" s="109">
        <v>307433.277</v>
      </c>
      <c r="H1969" s="109">
        <v>15362.67</v>
      </c>
      <c r="I1969" s="109">
        <v>15362.67</v>
      </c>
      <c r="J1969" s="109">
        <v>120</v>
      </c>
      <c r="K1969" s="103" t="s">
        <v>588</v>
      </c>
    </row>
    <row r="1970" spans="2:11" s="85" customFormat="1" x14ac:dyDescent="0.25">
      <c r="B1970" s="96" t="s">
        <v>3988</v>
      </c>
      <c r="C1970" s="100" t="s">
        <v>2515</v>
      </c>
      <c r="D1970" s="113">
        <v>31</v>
      </c>
      <c r="E1970" s="118">
        <v>30473042</v>
      </c>
      <c r="F1970" s="100" t="s">
        <v>2565</v>
      </c>
      <c r="G1970" s="109">
        <v>71314.122000000003</v>
      </c>
      <c r="H1970" s="109">
        <v>71134.122000000003</v>
      </c>
      <c r="I1970" s="109">
        <v>71134.122000000003</v>
      </c>
      <c r="J1970" s="109">
        <v>120</v>
      </c>
      <c r="K1970" s="115"/>
    </row>
    <row r="1971" spans="2:11" s="85" customFormat="1" x14ac:dyDescent="0.25">
      <c r="B1971" s="96" t="s">
        <v>3988</v>
      </c>
      <c r="C1971" s="100" t="s">
        <v>2456</v>
      </c>
      <c r="D1971" s="113">
        <v>31</v>
      </c>
      <c r="E1971" s="118">
        <v>30479253</v>
      </c>
      <c r="F1971" s="100" t="s">
        <v>2566</v>
      </c>
      <c r="G1971" s="109">
        <v>155037.26300000001</v>
      </c>
      <c r="H1971" s="109">
        <v>50911.461000000003</v>
      </c>
      <c r="I1971" s="109">
        <v>50911.461000000003</v>
      </c>
      <c r="J1971" s="109">
        <v>110</v>
      </c>
      <c r="K1971" s="115"/>
    </row>
    <row r="1972" spans="2:11" s="85" customFormat="1" x14ac:dyDescent="0.25">
      <c r="B1972" s="96" t="s">
        <v>3988</v>
      </c>
      <c r="C1972" s="100" t="s">
        <v>2493</v>
      </c>
      <c r="D1972" s="113">
        <v>31</v>
      </c>
      <c r="E1972" s="118">
        <v>30483898</v>
      </c>
      <c r="F1972" s="100" t="s">
        <v>2567</v>
      </c>
      <c r="G1972" s="109">
        <v>56013</v>
      </c>
      <c r="H1972" s="109">
        <v>38850</v>
      </c>
      <c r="I1972" s="109">
        <v>16650</v>
      </c>
      <c r="J1972" s="109">
        <v>120</v>
      </c>
      <c r="K1972" s="103" t="s">
        <v>588</v>
      </c>
    </row>
    <row r="1973" spans="2:11" s="85" customFormat="1" x14ac:dyDescent="0.25">
      <c r="B1973" s="96" t="s">
        <v>3988</v>
      </c>
      <c r="C1973" s="100" t="s">
        <v>2568</v>
      </c>
      <c r="D1973" s="113">
        <v>31</v>
      </c>
      <c r="E1973" s="118">
        <v>30484309</v>
      </c>
      <c r="F1973" s="100" t="s">
        <v>2569</v>
      </c>
      <c r="G1973" s="109">
        <v>998923.52399999998</v>
      </c>
      <c r="H1973" s="109">
        <v>935531.00800000003</v>
      </c>
      <c r="I1973" s="109">
        <v>876451.43299999996</v>
      </c>
      <c r="J1973" s="109">
        <v>300</v>
      </c>
      <c r="K1973" s="103" t="s">
        <v>588</v>
      </c>
    </row>
    <row r="1974" spans="2:11" s="85" customFormat="1" x14ac:dyDescent="0.25">
      <c r="B1974" s="96" t="s">
        <v>3988</v>
      </c>
      <c r="C1974" s="100" t="s">
        <v>2493</v>
      </c>
      <c r="D1974" s="113">
        <v>31</v>
      </c>
      <c r="E1974" s="118">
        <v>30486006</v>
      </c>
      <c r="F1974" s="100" t="s">
        <v>2570</v>
      </c>
      <c r="G1974" s="109">
        <v>188019.386</v>
      </c>
      <c r="H1974" s="109">
        <v>77663.832999999999</v>
      </c>
      <c r="I1974" s="109">
        <v>43985.292999999998</v>
      </c>
      <c r="J1974" s="109">
        <v>150</v>
      </c>
      <c r="K1974" s="115"/>
    </row>
    <row r="1975" spans="2:11" s="85" customFormat="1" x14ac:dyDescent="0.25">
      <c r="B1975" s="96" t="s">
        <v>3988</v>
      </c>
      <c r="C1975" s="100" t="s">
        <v>2459</v>
      </c>
      <c r="D1975" s="113">
        <v>31</v>
      </c>
      <c r="E1975" s="118">
        <v>40000015</v>
      </c>
      <c r="F1975" s="100" t="s">
        <v>2571</v>
      </c>
      <c r="G1975" s="109">
        <v>134279.07699999999</v>
      </c>
      <c r="H1975" s="109">
        <v>134099.07699999999</v>
      </c>
      <c r="I1975" s="109">
        <v>123328.132</v>
      </c>
      <c r="J1975" s="109">
        <v>120</v>
      </c>
      <c r="K1975" s="103" t="s">
        <v>588</v>
      </c>
    </row>
    <row r="1976" spans="2:11" s="85" customFormat="1" x14ac:dyDescent="0.25">
      <c r="B1976" s="96" t="s">
        <v>3988</v>
      </c>
      <c r="C1976" s="100" t="s">
        <v>2456</v>
      </c>
      <c r="D1976" s="113">
        <v>31</v>
      </c>
      <c r="E1976" s="118">
        <v>40000846</v>
      </c>
      <c r="F1976" s="100" t="s">
        <v>2572</v>
      </c>
      <c r="G1976" s="109">
        <v>2515636.5249999999</v>
      </c>
      <c r="H1976" s="109">
        <v>1006553.169</v>
      </c>
      <c r="I1976" s="109">
        <v>809378.50600000005</v>
      </c>
      <c r="J1976" s="109">
        <v>300</v>
      </c>
      <c r="K1976" s="103" t="s">
        <v>588</v>
      </c>
    </row>
    <row r="1977" spans="2:11" s="85" customFormat="1" x14ac:dyDescent="0.25">
      <c r="B1977" s="96" t="s">
        <v>3988</v>
      </c>
      <c r="C1977" s="100" t="s">
        <v>2474</v>
      </c>
      <c r="D1977" s="113">
        <v>31</v>
      </c>
      <c r="E1977" s="118">
        <v>40001274</v>
      </c>
      <c r="F1977" s="100" t="s">
        <v>2573</v>
      </c>
      <c r="G1977" s="109">
        <v>2835441</v>
      </c>
      <c r="H1977" s="109">
        <v>14530</v>
      </c>
      <c r="I1977" s="109">
        <v>14530</v>
      </c>
      <c r="J1977" s="109">
        <v>225</v>
      </c>
      <c r="K1977" s="115"/>
    </row>
    <row r="1978" spans="2:11" s="85" customFormat="1" x14ac:dyDescent="0.25">
      <c r="B1978" s="96" t="s">
        <v>3988</v>
      </c>
      <c r="C1978" s="100" t="s">
        <v>2472</v>
      </c>
      <c r="D1978" s="113">
        <v>31</v>
      </c>
      <c r="E1978" s="118">
        <v>40001989</v>
      </c>
      <c r="F1978" s="100" t="s">
        <v>2574</v>
      </c>
      <c r="G1978" s="109">
        <v>769289.42099999997</v>
      </c>
      <c r="H1978" s="109">
        <v>659546.005</v>
      </c>
      <c r="I1978" s="109">
        <v>610475.60400000005</v>
      </c>
      <c r="J1978" s="109">
        <v>210</v>
      </c>
      <c r="K1978" s="115"/>
    </row>
    <row r="1979" spans="2:11" s="85" customFormat="1" x14ac:dyDescent="0.25">
      <c r="B1979" s="96" t="s">
        <v>3988</v>
      </c>
      <c r="C1979" s="100" t="s">
        <v>2485</v>
      </c>
      <c r="D1979" s="113">
        <v>31</v>
      </c>
      <c r="E1979" s="118">
        <v>40001995</v>
      </c>
      <c r="F1979" s="100" t="s">
        <v>2575</v>
      </c>
      <c r="G1979" s="109">
        <v>1411164.6669999999</v>
      </c>
      <c r="H1979" s="109">
        <v>1409164.6669999999</v>
      </c>
      <c r="I1979" s="109">
        <v>838366.75100000005</v>
      </c>
      <c r="J1979" s="109">
        <v>270</v>
      </c>
      <c r="K1979" s="115"/>
    </row>
    <row r="1980" spans="2:11" s="85" customFormat="1" x14ac:dyDescent="0.25">
      <c r="B1980" s="96" t="s">
        <v>3988</v>
      </c>
      <c r="C1980" s="100" t="s">
        <v>2509</v>
      </c>
      <c r="D1980" s="113">
        <v>31</v>
      </c>
      <c r="E1980" s="118">
        <v>40002616</v>
      </c>
      <c r="F1980" s="100" t="s">
        <v>2576</v>
      </c>
      <c r="G1980" s="109">
        <v>1851334.827</v>
      </c>
      <c r="H1980" s="109">
        <v>896808.21600000001</v>
      </c>
      <c r="I1980" s="109">
        <v>896808.21600000001</v>
      </c>
      <c r="J1980" s="109">
        <v>264</v>
      </c>
      <c r="K1980" s="103" t="s">
        <v>588</v>
      </c>
    </row>
    <row r="1981" spans="2:11" s="85" customFormat="1" x14ac:dyDescent="0.25">
      <c r="B1981" s="96" t="s">
        <v>3988</v>
      </c>
      <c r="C1981" s="100" t="s">
        <v>2477</v>
      </c>
      <c r="D1981" s="113">
        <v>31</v>
      </c>
      <c r="E1981" s="118">
        <v>40004565</v>
      </c>
      <c r="F1981" s="100" t="s">
        <v>2577</v>
      </c>
      <c r="G1981" s="109">
        <v>992124.37699999998</v>
      </c>
      <c r="H1981" s="109">
        <v>768986.10699999996</v>
      </c>
      <c r="I1981" s="109">
        <v>763420.56400000001</v>
      </c>
      <c r="J1981" s="109">
        <v>270</v>
      </c>
      <c r="K1981" s="103" t="s">
        <v>588</v>
      </c>
    </row>
    <row r="1982" spans="2:11" s="85" customFormat="1" x14ac:dyDescent="0.25">
      <c r="B1982" s="96" t="s">
        <v>3988</v>
      </c>
      <c r="C1982" s="100" t="s">
        <v>2536</v>
      </c>
      <c r="D1982" s="113">
        <v>31</v>
      </c>
      <c r="E1982" s="118">
        <v>40004779</v>
      </c>
      <c r="F1982" s="100" t="s">
        <v>2578</v>
      </c>
      <c r="G1982" s="109">
        <v>1592380.3089999999</v>
      </c>
      <c r="H1982" s="109">
        <v>11655.085999999999</v>
      </c>
      <c r="I1982" s="109">
        <v>11655.085999999999</v>
      </c>
      <c r="J1982" s="109">
        <v>240</v>
      </c>
      <c r="K1982" s="103" t="s">
        <v>588</v>
      </c>
    </row>
    <row r="1983" spans="2:11" s="85" customFormat="1" x14ac:dyDescent="0.25">
      <c r="B1983" s="96" t="s">
        <v>3988</v>
      </c>
      <c r="C1983" s="100" t="s">
        <v>2521</v>
      </c>
      <c r="D1983" s="113">
        <v>31</v>
      </c>
      <c r="E1983" s="118">
        <v>40006385</v>
      </c>
      <c r="F1983" s="100" t="s">
        <v>2579</v>
      </c>
      <c r="G1983" s="109">
        <v>418881.42599999998</v>
      </c>
      <c r="H1983" s="109">
        <v>142867.579</v>
      </c>
      <c r="I1983" s="109">
        <v>62867.578999999998</v>
      </c>
      <c r="J1983" s="109">
        <v>365</v>
      </c>
      <c r="K1983" s="103" t="s">
        <v>588</v>
      </c>
    </row>
    <row r="1984" spans="2:11" s="85" customFormat="1" x14ac:dyDescent="0.25">
      <c r="B1984" s="96" t="s">
        <v>3988</v>
      </c>
      <c r="C1984" s="100" t="s">
        <v>2493</v>
      </c>
      <c r="D1984" s="113">
        <v>31</v>
      </c>
      <c r="E1984" s="118">
        <v>40007542</v>
      </c>
      <c r="F1984" s="100" t="s">
        <v>2580</v>
      </c>
      <c r="G1984" s="109">
        <v>1285117.3529999999</v>
      </c>
      <c r="H1984" s="109">
        <v>1275881.298</v>
      </c>
      <c r="I1984" s="109">
        <v>619325.30700000003</v>
      </c>
      <c r="J1984" s="109">
        <v>240</v>
      </c>
      <c r="K1984" s="103" t="s">
        <v>588</v>
      </c>
    </row>
    <row r="1985" spans="2:11" s="85" customFormat="1" x14ac:dyDescent="0.25">
      <c r="B1985" s="96" t="s">
        <v>3988</v>
      </c>
      <c r="C1985" s="100" t="s">
        <v>63</v>
      </c>
      <c r="D1985" s="113">
        <v>31</v>
      </c>
      <c r="E1985" s="118">
        <v>40008261</v>
      </c>
      <c r="F1985" s="100" t="s">
        <v>2581</v>
      </c>
      <c r="G1985" s="109">
        <v>41200</v>
      </c>
      <c r="H1985" s="109">
        <v>5506.4539999999997</v>
      </c>
      <c r="I1985" s="109">
        <v>5506.4539999999997</v>
      </c>
      <c r="J1985" s="109" t="s">
        <v>2432</v>
      </c>
      <c r="K1985" s="115"/>
    </row>
    <row r="1986" spans="2:11" s="85" customFormat="1" x14ac:dyDescent="0.25">
      <c r="B1986" s="96" t="s">
        <v>3988</v>
      </c>
      <c r="C1986" s="100" t="s">
        <v>2505</v>
      </c>
      <c r="D1986" s="113">
        <v>31</v>
      </c>
      <c r="E1986" s="118">
        <v>40009262</v>
      </c>
      <c r="F1986" s="100" t="s">
        <v>2582</v>
      </c>
      <c r="G1986" s="109">
        <v>572998.58499999996</v>
      </c>
      <c r="H1986" s="109">
        <v>572998.58499999996</v>
      </c>
      <c r="I1986" s="109">
        <v>547289.36800000002</v>
      </c>
      <c r="J1986" s="109">
        <v>180</v>
      </c>
      <c r="K1986" s="115"/>
    </row>
    <row r="1987" spans="2:11" s="85" customFormat="1" x14ac:dyDescent="0.25">
      <c r="B1987" s="96" t="s">
        <v>3988</v>
      </c>
      <c r="C1987" s="100" t="s">
        <v>2454</v>
      </c>
      <c r="D1987" s="113">
        <v>31</v>
      </c>
      <c r="E1987" s="118">
        <v>40009501</v>
      </c>
      <c r="F1987" s="100" t="s">
        <v>2583</v>
      </c>
      <c r="G1987" s="109">
        <v>1430490.507</v>
      </c>
      <c r="H1987" s="109">
        <v>1103144.027</v>
      </c>
      <c r="I1987" s="109">
        <v>503144.027</v>
      </c>
      <c r="J1987" s="109">
        <v>240</v>
      </c>
      <c r="K1987" s="115"/>
    </row>
    <row r="1988" spans="2:11" s="85" customFormat="1" x14ac:dyDescent="0.25">
      <c r="B1988" s="96" t="s">
        <v>3988</v>
      </c>
      <c r="C1988" s="100" t="s">
        <v>2454</v>
      </c>
      <c r="D1988" s="113">
        <v>31</v>
      </c>
      <c r="E1988" s="118">
        <v>40009593</v>
      </c>
      <c r="F1988" s="100" t="s">
        <v>2584</v>
      </c>
      <c r="G1988" s="109">
        <v>961820.15700000001</v>
      </c>
      <c r="H1988" s="109">
        <v>664061.6</v>
      </c>
      <c r="I1988" s="109">
        <v>124061.6</v>
      </c>
      <c r="J1988" s="109">
        <v>240</v>
      </c>
      <c r="K1988" s="115"/>
    </row>
    <row r="1989" spans="2:11" s="85" customFormat="1" x14ac:dyDescent="0.25">
      <c r="B1989" s="96" t="s">
        <v>3988</v>
      </c>
      <c r="C1989" s="100" t="s">
        <v>2521</v>
      </c>
      <c r="D1989" s="113">
        <v>31</v>
      </c>
      <c r="E1989" s="118">
        <v>40010118</v>
      </c>
      <c r="F1989" s="100" t="s">
        <v>2585</v>
      </c>
      <c r="G1989" s="109">
        <v>351726.33399999997</v>
      </c>
      <c r="H1989" s="109">
        <v>351726.33399999997</v>
      </c>
      <c r="I1989" s="109">
        <v>327493.76899999997</v>
      </c>
      <c r="J1989" s="109">
        <v>90</v>
      </c>
      <c r="K1989" s="103" t="s">
        <v>588</v>
      </c>
    </row>
    <row r="1990" spans="2:11" s="85" customFormat="1" x14ac:dyDescent="0.25">
      <c r="B1990" s="96" t="s">
        <v>3988</v>
      </c>
      <c r="C1990" s="100" t="s">
        <v>2586</v>
      </c>
      <c r="D1990" s="113">
        <v>31</v>
      </c>
      <c r="E1990" s="118">
        <v>40010349</v>
      </c>
      <c r="F1990" s="100" t="s">
        <v>2587</v>
      </c>
      <c r="G1990" s="109">
        <v>472869.53399999999</v>
      </c>
      <c r="H1990" s="109">
        <v>472369.53399999999</v>
      </c>
      <c r="I1990" s="109">
        <v>472369.53399999999</v>
      </c>
      <c r="J1990" s="109">
        <v>180</v>
      </c>
      <c r="K1990" s="103" t="s">
        <v>588</v>
      </c>
    </row>
    <row r="1991" spans="2:11" s="85" customFormat="1" x14ac:dyDescent="0.25">
      <c r="B1991" s="96" t="s">
        <v>3988</v>
      </c>
      <c r="C1991" s="100" t="s">
        <v>2488</v>
      </c>
      <c r="D1991" s="113">
        <v>31</v>
      </c>
      <c r="E1991" s="118">
        <v>40016375</v>
      </c>
      <c r="F1991" s="100" t="s">
        <v>2588</v>
      </c>
      <c r="G1991" s="109">
        <v>2570974.6329999999</v>
      </c>
      <c r="H1991" s="109">
        <v>2570974.6320000002</v>
      </c>
      <c r="I1991" s="109">
        <v>1810703.463</v>
      </c>
      <c r="J1991" s="109">
        <v>360</v>
      </c>
      <c r="K1991" s="115"/>
    </row>
    <row r="1992" spans="2:11" s="85" customFormat="1" x14ac:dyDescent="0.25">
      <c r="B1992" s="96" t="s">
        <v>3988</v>
      </c>
      <c r="C1992" s="100" t="s">
        <v>2488</v>
      </c>
      <c r="D1992" s="113">
        <v>31</v>
      </c>
      <c r="E1992" s="118" t="s">
        <v>2589</v>
      </c>
      <c r="F1992" s="100" t="s">
        <v>2590</v>
      </c>
      <c r="G1992" s="109">
        <v>4685000</v>
      </c>
      <c r="H1992" s="109">
        <v>570679.65500000003</v>
      </c>
      <c r="I1992" s="109">
        <v>339491.84700000001</v>
      </c>
      <c r="J1992" s="109">
        <v>750</v>
      </c>
      <c r="K1992" s="103" t="s">
        <v>588</v>
      </c>
    </row>
    <row r="1993" spans="2:11" s="85" customFormat="1" x14ac:dyDescent="0.25">
      <c r="B1993" s="96" t="s">
        <v>3988</v>
      </c>
      <c r="C1993" s="100" t="s">
        <v>63</v>
      </c>
      <c r="D1993" s="113">
        <v>31</v>
      </c>
      <c r="E1993" s="118">
        <v>3302006</v>
      </c>
      <c r="F1993" s="100" t="s">
        <v>2591</v>
      </c>
      <c r="G1993" s="109">
        <v>347517</v>
      </c>
      <c r="H1993" s="109">
        <v>347517</v>
      </c>
      <c r="I1993" s="109">
        <v>347517</v>
      </c>
      <c r="J1993" s="109" t="s">
        <v>2432</v>
      </c>
      <c r="K1993" s="115"/>
    </row>
    <row r="1994" spans="2:11" s="85" customFormat="1" x14ac:dyDescent="0.25">
      <c r="B1994" s="96" t="s">
        <v>3988</v>
      </c>
      <c r="C1994" s="100" t="s">
        <v>2482</v>
      </c>
      <c r="D1994" s="113">
        <v>31</v>
      </c>
      <c r="E1994" s="118">
        <v>20120871</v>
      </c>
      <c r="F1994" s="100" t="s">
        <v>2592</v>
      </c>
      <c r="G1994" s="109">
        <v>1565765.3370000001</v>
      </c>
      <c r="H1994" s="109">
        <v>713025.27500000002</v>
      </c>
      <c r="I1994" s="109">
        <v>588387.96499999997</v>
      </c>
      <c r="J1994" s="109">
        <v>270</v>
      </c>
      <c r="K1994" s="115"/>
    </row>
    <row r="1995" spans="2:11" s="85" customFormat="1" x14ac:dyDescent="0.25">
      <c r="B1995" s="96" t="s">
        <v>3988</v>
      </c>
      <c r="C1995" s="100" t="s">
        <v>2568</v>
      </c>
      <c r="D1995" s="113">
        <v>31</v>
      </c>
      <c r="E1995" s="118">
        <v>30096583</v>
      </c>
      <c r="F1995" s="100" t="s">
        <v>2593</v>
      </c>
      <c r="G1995" s="109">
        <v>4583321.4060000004</v>
      </c>
      <c r="H1995" s="109">
        <v>2290337.1239999998</v>
      </c>
      <c r="I1995" s="109">
        <v>1680337.1240000001</v>
      </c>
      <c r="J1995" s="109">
        <v>540</v>
      </c>
      <c r="K1995" s="115"/>
    </row>
    <row r="1996" spans="2:11" s="85" customFormat="1" x14ac:dyDescent="0.25">
      <c r="B1996" s="96" t="s">
        <v>3988</v>
      </c>
      <c r="C1996" s="100" t="s">
        <v>63</v>
      </c>
      <c r="D1996" s="113">
        <v>31</v>
      </c>
      <c r="E1996" s="118">
        <v>30303223</v>
      </c>
      <c r="F1996" s="100" t="s">
        <v>2594</v>
      </c>
      <c r="G1996" s="109">
        <v>1107996.753</v>
      </c>
      <c r="H1996" s="109">
        <v>1235.116</v>
      </c>
      <c r="I1996" s="109">
        <v>1235.116</v>
      </c>
      <c r="J1996" s="109">
        <v>1873</v>
      </c>
      <c r="K1996" s="115"/>
    </row>
    <row r="1997" spans="2:11" s="85" customFormat="1" x14ac:dyDescent="0.25">
      <c r="B1997" s="96" t="s">
        <v>3988</v>
      </c>
      <c r="C1997" s="100" t="s">
        <v>2456</v>
      </c>
      <c r="D1997" s="113">
        <v>31</v>
      </c>
      <c r="E1997" s="118">
        <v>30367189</v>
      </c>
      <c r="F1997" s="100" t="s">
        <v>2595</v>
      </c>
      <c r="G1997" s="109">
        <v>1631518.7279999999</v>
      </c>
      <c r="H1997" s="109">
        <v>1487514.0759999999</v>
      </c>
      <c r="I1997" s="109">
        <v>1257514.0759999999</v>
      </c>
      <c r="J1997" s="109">
        <v>300</v>
      </c>
      <c r="K1997" s="115"/>
    </row>
    <row r="1998" spans="2:11" s="85" customFormat="1" x14ac:dyDescent="0.25">
      <c r="B1998" s="96" t="s">
        <v>3988</v>
      </c>
      <c r="C1998" s="100" t="s">
        <v>63</v>
      </c>
      <c r="D1998" s="113">
        <v>31</v>
      </c>
      <c r="E1998" s="118">
        <v>30368625</v>
      </c>
      <c r="F1998" s="100" t="s">
        <v>2596</v>
      </c>
      <c r="G1998" s="109">
        <v>1620114</v>
      </c>
      <c r="H1998" s="109">
        <v>58989.232000000004</v>
      </c>
      <c r="I1998" s="109">
        <v>44694.944000000003</v>
      </c>
      <c r="J1998" s="109">
        <v>2000</v>
      </c>
      <c r="K1998" s="115"/>
    </row>
    <row r="1999" spans="2:11" s="85" customFormat="1" x14ac:dyDescent="0.25">
      <c r="B1999" s="96" t="s">
        <v>3988</v>
      </c>
      <c r="C1999" s="100" t="s">
        <v>63</v>
      </c>
      <c r="D1999" s="113">
        <v>31</v>
      </c>
      <c r="E1999" s="118">
        <v>30388076</v>
      </c>
      <c r="F1999" s="100" t="s">
        <v>2597</v>
      </c>
      <c r="G1999" s="109">
        <v>126501.251</v>
      </c>
      <c r="H1999" s="109">
        <v>7949.9059999999999</v>
      </c>
      <c r="I1999" s="109">
        <v>7949.9059999999999</v>
      </c>
      <c r="J1999" s="109">
        <v>1451</v>
      </c>
      <c r="K1999" s="115"/>
    </row>
    <row r="2000" spans="2:11" s="85" customFormat="1" x14ac:dyDescent="0.25">
      <c r="B2000" s="96" t="s">
        <v>3988</v>
      </c>
      <c r="C2000" s="100" t="s">
        <v>2521</v>
      </c>
      <c r="D2000" s="113">
        <v>31</v>
      </c>
      <c r="E2000" s="118">
        <v>30392625</v>
      </c>
      <c r="F2000" s="100" t="s">
        <v>2598</v>
      </c>
      <c r="G2000" s="109">
        <v>79823.998999999996</v>
      </c>
      <c r="H2000" s="109">
        <v>2022.171</v>
      </c>
      <c r="I2000" s="109">
        <v>2022.171</v>
      </c>
      <c r="J2000" s="109">
        <v>120</v>
      </c>
      <c r="K2000" s="115"/>
    </row>
    <row r="2001" spans="2:11" s="85" customFormat="1" x14ac:dyDescent="0.25">
      <c r="B2001" s="96" t="s">
        <v>3988</v>
      </c>
      <c r="C2001" s="100" t="s">
        <v>63</v>
      </c>
      <c r="D2001" s="113">
        <v>31</v>
      </c>
      <c r="E2001" s="118">
        <v>30392724</v>
      </c>
      <c r="F2001" s="100" t="s">
        <v>2599</v>
      </c>
      <c r="G2001" s="109">
        <v>730000</v>
      </c>
      <c r="H2001" s="109">
        <v>50790.62</v>
      </c>
      <c r="I2001" s="109">
        <v>50790.62</v>
      </c>
      <c r="J2001" s="109">
        <v>1765</v>
      </c>
      <c r="K2001" s="115"/>
    </row>
    <row r="2002" spans="2:11" s="85" customFormat="1" x14ac:dyDescent="0.25">
      <c r="B2002" s="96" t="s">
        <v>3988</v>
      </c>
      <c r="C2002" s="100" t="s">
        <v>2521</v>
      </c>
      <c r="D2002" s="113">
        <v>31</v>
      </c>
      <c r="E2002" s="118">
        <v>30393783</v>
      </c>
      <c r="F2002" s="100" t="s">
        <v>2600</v>
      </c>
      <c r="G2002" s="109">
        <v>89416.255000000005</v>
      </c>
      <c r="H2002" s="109">
        <v>39479.839</v>
      </c>
      <c r="I2002" s="109">
        <v>39479.839</v>
      </c>
      <c r="J2002" s="109">
        <v>120</v>
      </c>
      <c r="K2002" s="115"/>
    </row>
    <row r="2003" spans="2:11" s="85" customFormat="1" x14ac:dyDescent="0.25">
      <c r="B2003" s="96" t="s">
        <v>3988</v>
      </c>
      <c r="C2003" s="100" t="s">
        <v>2477</v>
      </c>
      <c r="D2003" s="113">
        <v>31</v>
      </c>
      <c r="E2003" s="118">
        <v>30399487</v>
      </c>
      <c r="F2003" s="100" t="s">
        <v>2601</v>
      </c>
      <c r="G2003" s="109">
        <v>84053.294999999998</v>
      </c>
      <c r="H2003" s="109">
        <v>84053.294999999998</v>
      </c>
      <c r="I2003" s="109">
        <v>84053.294999999998</v>
      </c>
      <c r="J2003" s="109">
        <v>77</v>
      </c>
      <c r="K2003" s="115"/>
    </row>
    <row r="2004" spans="2:11" s="85" customFormat="1" x14ac:dyDescent="0.25">
      <c r="B2004" s="96" t="s">
        <v>3988</v>
      </c>
      <c r="C2004" s="100" t="s">
        <v>2459</v>
      </c>
      <c r="D2004" s="113">
        <v>31</v>
      </c>
      <c r="E2004" s="118">
        <v>30399597</v>
      </c>
      <c r="F2004" s="100" t="s">
        <v>2602</v>
      </c>
      <c r="G2004" s="109">
        <v>67531.37</v>
      </c>
      <c r="H2004" s="109">
        <v>65855.508000000002</v>
      </c>
      <c r="I2004" s="109">
        <v>64279.13</v>
      </c>
      <c r="J2004" s="109" t="s">
        <v>2432</v>
      </c>
      <c r="K2004" s="115"/>
    </row>
    <row r="2005" spans="2:11" s="85" customFormat="1" x14ac:dyDescent="0.25">
      <c r="B2005" s="96" t="s">
        <v>3988</v>
      </c>
      <c r="C2005" s="100" t="s">
        <v>2543</v>
      </c>
      <c r="D2005" s="113">
        <v>31</v>
      </c>
      <c r="E2005" s="118">
        <v>30399979</v>
      </c>
      <c r="F2005" s="100" t="s">
        <v>2603</v>
      </c>
      <c r="G2005" s="109">
        <v>96431.960999999996</v>
      </c>
      <c r="H2005" s="109">
        <v>96431.960999999996</v>
      </c>
      <c r="I2005" s="109">
        <v>55502.146999999997</v>
      </c>
      <c r="J2005" s="109">
        <v>115</v>
      </c>
      <c r="K2005" s="115"/>
    </row>
    <row r="2006" spans="2:11" s="85" customFormat="1" x14ac:dyDescent="0.25">
      <c r="B2006" s="96" t="s">
        <v>3988</v>
      </c>
      <c r="C2006" s="100" t="s">
        <v>2513</v>
      </c>
      <c r="D2006" s="113">
        <v>31</v>
      </c>
      <c r="E2006" s="118">
        <v>30417389</v>
      </c>
      <c r="F2006" s="100" t="s">
        <v>2604</v>
      </c>
      <c r="G2006" s="109">
        <v>1343367.621</v>
      </c>
      <c r="H2006" s="109">
        <v>1169237.433</v>
      </c>
      <c r="I2006" s="109">
        <v>728618.99899999995</v>
      </c>
      <c r="J2006" s="109">
        <v>312</v>
      </c>
      <c r="K2006" s="115"/>
    </row>
    <row r="2007" spans="2:11" s="85" customFormat="1" x14ac:dyDescent="0.25">
      <c r="B2007" s="96" t="s">
        <v>3988</v>
      </c>
      <c r="C2007" s="100" t="s">
        <v>63</v>
      </c>
      <c r="D2007" s="113">
        <v>31</v>
      </c>
      <c r="E2007" s="118">
        <v>30420027</v>
      </c>
      <c r="F2007" s="100" t="s">
        <v>2605</v>
      </c>
      <c r="G2007" s="109">
        <v>12109873.514</v>
      </c>
      <c r="H2007" s="109">
        <v>1750000</v>
      </c>
      <c r="I2007" s="109">
        <v>723768.4</v>
      </c>
      <c r="J2007" s="109" t="s">
        <v>2432</v>
      </c>
      <c r="K2007" s="103" t="s">
        <v>588</v>
      </c>
    </row>
    <row r="2008" spans="2:11" s="85" customFormat="1" x14ac:dyDescent="0.25">
      <c r="B2008" s="96" t="s">
        <v>3988</v>
      </c>
      <c r="C2008" s="100" t="s">
        <v>63</v>
      </c>
      <c r="D2008" s="113">
        <v>31</v>
      </c>
      <c r="E2008" s="118">
        <v>30436888</v>
      </c>
      <c r="F2008" s="100" t="s">
        <v>2606</v>
      </c>
      <c r="G2008" s="109">
        <v>312000</v>
      </c>
      <c r="H2008" s="109">
        <v>7753.7079999999996</v>
      </c>
      <c r="I2008" s="109">
        <v>7753.7079999999996</v>
      </c>
      <c r="J2008" s="109">
        <v>1383</v>
      </c>
      <c r="K2008" s="115"/>
    </row>
    <row r="2009" spans="2:11" s="85" customFormat="1" x14ac:dyDescent="0.25">
      <c r="B2009" s="96" t="s">
        <v>3988</v>
      </c>
      <c r="C2009" s="100" t="s">
        <v>63</v>
      </c>
      <c r="D2009" s="113">
        <v>31</v>
      </c>
      <c r="E2009" s="118">
        <v>30443625</v>
      </c>
      <c r="F2009" s="100" t="s">
        <v>2607</v>
      </c>
      <c r="G2009" s="109">
        <v>1818209.42</v>
      </c>
      <c r="H2009" s="109">
        <v>10982.42</v>
      </c>
      <c r="I2009" s="109">
        <v>10982.42</v>
      </c>
      <c r="J2009" s="109">
        <v>1392</v>
      </c>
      <c r="K2009" s="115"/>
    </row>
    <row r="2010" spans="2:11" s="85" customFormat="1" x14ac:dyDescent="0.25">
      <c r="B2010" s="96" t="s">
        <v>3988</v>
      </c>
      <c r="C2010" s="100" t="s">
        <v>63</v>
      </c>
      <c r="D2010" s="113">
        <v>31</v>
      </c>
      <c r="E2010" s="118">
        <v>30444022</v>
      </c>
      <c r="F2010" s="100" t="s">
        <v>2608</v>
      </c>
      <c r="G2010" s="109">
        <v>635000</v>
      </c>
      <c r="H2010" s="109">
        <v>6788.3770000000004</v>
      </c>
      <c r="I2010" s="109">
        <v>3137.2080000000001</v>
      </c>
      <c r="J2010" s="109">
        <v>1567</v>
      </c>
      <c r="K2010" s="115"/>
    </row>
    <row r="2011" spans="2:11" s="85" customFormat="1" x14ac:dyDescent="0.25">
      <c r="B2011" s="96" t="s">
        <v>3988</v>
      </c>
      <c r="C2011" s="100" t="s">
        <v>63</v>
      </c>
      <c r="D2011" s="113">
        <v>31</v>
      </c>
      <c r="E2011" s="118">
        <v>30453437</v>
      </c>
      <c r="F2011" s="100" t="s">
        <v>2609</v>
      </c>
      <c r="G2011" s="109">
        <v>200000</v>
      </c>
      <c r="H2011" s="109">
        <v>155877.30499999999</v>
      </c>
      <c r="I2011" s="109">
        <v>58575.997000000003</v>
      </c>
      <c r="J2011" s="109">
        <v>1597</v>
      </c>
      <c r="K2011" s="115"/>
    </row>
    <row r="2012" spans="2:11" s="85" customFormat="1" x14ac:dyDescent="0.25">
      <c r="B2012" s="96" t="s">
        <v>3988</v>
      </c>
      <c r="C2012" s="100" t="s">
        <v>2610</v>
      </c>
      <c r="D2012" s="113">
        <v>31</v>
      </c>
      <c r="E2012" s="118">
        <v>30465186</v>
      </c>
      <c r="F2012" s="100" t="s">
        <v>2611</v>
      </c>
      <c r="G2012" s="109">
        <v>250000</v>
      </c>
      <c r="H2012" s="109">
        <v>152211.31299999999</v>
      </c>
      <c r="I2012" s="109">
        <v>132456.75599999999</v>
      </c>
      <c r="J2012" s="109">
        <v>1310</v>
      </c>
      <c r="K2012" s="115"/>
    </row>
    <row r="2013" spans="2:11" s="85" customFormat="1" x14ac:dyDescent="0.25">
      <c r="B2013" s="96" t="s">
        <v>3988</v>
      </c>
      <c r="C2013" s="100" t="s">
        <v>63</v>
      </c>
      <c r="D2013" s="113">
        <v>31</v>
      </c>
      <c r="E2013" s="118">
        <v>30465406</v>
      </c>
      <c r="F2013" s="100" t="s">
        <v>2612</v>
      </c>
      <c r="G2013" s="109">
        <v>170000</v>
      </c>
      <c r="H2013" s="109">
        <v>19477.370999999999</v>
      </c>
      <c r="I2013" s="109">
        <v>15286.216</v>
      </c>
      <c r="J2013" s="109">
        <v>1393</v>
      </c>
      <c r="K2013" s="115"/>
    </row>
    <row r="2014" spans="2:11" s="85" customFormat="1" x14ac:dyDescent="0.25">
      <c r="B2014" s="96" t="s">
        <v>3988</v>
      </c>
      <c r="C2014" s="100" t="s">
        <v>2613</v>
      </c>
      <c r="D2014" s="113">
        <v>31</v>
      </c>
      <c r="E2014" s="118">
        <v>30466583</v>
      </c>
      <c r="F2014" s="100" t="s">
        <v>2614</v>
      </c>
      <c r="G2014" s="109">
        <v>61823.764999999999</v>
      </c>
      <c r="H2014" s="109">
        <v>61823.764999999999</v>
      </c>
      <c r="I2014" s="109">
        <v>54980.57</v>
      </c>
      <c r="J2014" s="109">
        <v>96</v>
      </c>
      <c r="K2014" s="115"/>
    </row>
    <row r="2015" spans="2:11" s="85" customFormat="1" x14ac:dyDescent="0.25">
      <c r="B2015" s="96" t="s">
        <v>3988</v>
      </c>
      <c r="C2015" s="100" t="s">
        <v>63</v>
      </c>
      <c r="D2015" s="113">
        <v>31</v>
      </c>
      <c r="E2015" s="118">
        <v>30467883</v>
      </c>
      <c r="F2015" s="100" t="s">
        <v>2615</v>
      </c>
      <c r="G2015" s="109">
        <v>578624</v>
      </c>
      <c r="H2015" s="109">
        <v>47746.222000000002</v>
      </c>
      <c r="I2015" s="109">
        <v>17100</v>
      </c>
      <c r="J2015" s="109">
        <v>1310</v>
      </c>
      <c r="K2015" s="115"/>
    </row>
    <row r="2016" spans="2:11" s="85" customFormat="1" x14ac:dyDescent="0.25">
      <c r="B2016" s="96" t="s">
        <v>3988</v>
      </c>
      <c r="C2016" s="100" t="s">
        <v>63</v>
      </c>
      <c r="D2016" s="113">
        <v>31</v>
      </c>
      <c r="E2016" s="118">
        <v>30467885</v>
      </c>
      <c r="F2016" s="100" t="s">
        <v>2616</v>
      </c>
      <c r="G2016" s="109">
        <v>513199.65299999999</v>
      </c>
      <c r="H2016" s="109">
        <v>6914.0510000000004</v>
      </c>
      <c r="I2016" s="109">
        <v>6914.0510000000004</v>
      </c>
      <c r="J2016" s="109">
        <v>1309</v>
      </c>
      <c r="K2016" s="115"/>
    </row>
    <row r="2017" spans="2:11" s="85" customFormat="1" x14ac:dyDescent="0.25">
      <c r="B2017" s="96" t="s">
        <v>3988</v>
      </c>
      <c r="C2017" s="100" t="s">
        <v>63</v>
      </c>
      <c r="D2017" s="113">
        <v>31</v>
      </c>
      <c r="E2017" s="118">
        <v>30470434</v>
      </c>
      <c r="F2017" s="100" t="s">
        <v>2617</v>
      </c>
      <c r="G2017" s="109">
        <v>500000</v>
      </c>
      <c r="H2017" s="109">
        <v>100000</v>
      </c>
      <c r="I2017" s="109">
        <v>100000</v>
      </c>
      <c r="J2017" s="109">
        <v>1276</v>
      </c>
      <c r="K2017" s="115"/>
    </row>
    <row r="2018" spans="2:11" s="85" customFormat="1" x14ac:dyDescent="0.25">
      <c r="B2018" s="96" t="s">
        <v>3988</v>
      </c>
      <c r="C2018" s="100" t="s">
        <v>2525</v>
      </c>
      <c r="D2018" s="113">
        <v>31</v>
      </c>
      <c r="E2018" s="118">
        <v>30471714</v>
      </c>
      <c r="F2018" s="100" t="s">
        <v>2618</v>
      </c>
      <c r="G2018" s="109">
        <v>93800.623000000007</v>
      </c>
      <c r="H2018" s="109">
        <v>6435.192</v>
      </c>
      <c r="I2018" s="109">
        <v>6435.192</v>
      </c>
      <c r="J2018" s="109">
        <v>152</v>
      </c>
      <c r="K2018" s="115"/>
    </row>
    <row r="2019" spans="2:11" s="85" customFormat="1" x14ac:dyDescent="0.25">
      <c r="B2019" s="96" t="s">
        <v>3988</v>
      </c>
      <c r="C2019" s="100" t="s">
        <v>2461</v>
      </c>
      <c r="D2019" s="113">
        <v>31</v>
      </c>
      <c r="E2019" s="118">
        <v>30472033</v>
      </c>
      <c r="F2019" s="100" t="s">
        <v>2619</v>
      </c>
      <c r="G2019" s="109">
        <v>94032.998999999996</v>
      </c>
      <c r="H2019" s="109">
        <v>37062.639000000003</v>
      </c>
      <c r="I2019" s="109">
        <v>37062.639000000003</v>
      </c>
      <c r="J2019" s="109">
        <v>150</v>
      </c>
      <c r="K2019" s="115"/>
    </row>
    <row r="2020" spans="2:11" s="85" customFormat="1" x14ac:dyDescent="0.25">
      <c r="B2020" s="96" t="s">
        <v>3988</v>
      </c>
      <c r="C2020" s="100" t="s">
        <v>2461</v>
      </c>
      <c r="D2020" s="113">
        <v>31</v>
      </c>
      <c r="E2020" s="118">
        <v>30472050</v>
      </c>
      <c r="F2020" s="100" t="s">
        <v>2620</v>
      </c>
      <c r="G2020" s="109">
        <v>87685</v>
      </c>
      <c r="H2020" s="109">
        <v>45273.936999999998</v>
      </c>
      <c r="I2020" s="109">
        <v>45273.936999999998</v>
      </c>
      <c r="J2020" s="109">
        <v>120</v>
      </c>
      <c r="K2020" s="115"/>
    </row>
    <row r="2021" spans="2:11" s="85" customFormat="1" x14ac:dyDescent="0.25">
      <c r="B2021" s="96" t="s">
        <v>3988</v>
      </c>
      <c r="C2021" s="100" t="s">
        <v>2521</v>
      </c>
      <c r="D2021" s="113">
        <v>31</v>
      </c>
      <c r="E2021" s="118">
        <v>30472051</v>
      </c>
      <c r="F2021" s="100" t="s">
        <v>2621</v>
      </c>
      <c r="G2021" s="109">
        <v>86997.491999999998</v>
      </c>
      <c r="H2021" s="109">
        <v>25302.28</v>
      </c>
      <c r="I2021" s="109">
        <v>25302.28</v>
      </c>
      <c r="J2021" s="109">
        <v>120</v>
      </c>
      <c r="K2021" s="115"/>
    </row>
    <row r="2022" spans="2:11" s="85" customFormat="1" x14ac:dyDescent="0.25">
      <c r="B2022" s="96" t="s">
        <v>3988</v>
      </c>
      <c r="C2022" s="100" t="s">
        <v>2454</v>
      </c>
      <c r="D2022" s="113">
        <v>31</v>
      </c>
      <c r="E2022" s="118">
        <v>30472339</v>
      </c>
      <c r="F2022" s="100" t="s">
        <v>2622</v>
      </c>
      <c r="G2022" s="109">
        <v>96693.759999999995</v>
      </c>
      <c r="H2022" s="109">
        <v>62511.476000000002</v>
      </c>
      <c r="I2022" s="109">
        <v>62511.476000000002</v>
      </c>
      <c r="J2022" s="109">
        <v>104</v>
      </c>
      <c r="K2022" s="115"/>
    </row>
    <row r="2023" spans="2:11" s="85" customFormat="1" x14ac:dyDescent="0.25">
      <c r="B2023" s="96" t="s">
        <v>3988</v>
      </c>
      <c r="C2023" s="100" t="s">
        <v>2472</v>
      </c>
      <c r="D2023" s="113">
        <v>31</v>
      </c>
      <c r="E2023" s="118">
        <v>30472442</v>
      </c>
      <c r="F2023" s="100" t="s">
        <v>2623</v>
      </c>
      <c r="G2023" s="109">
        <v>72820.600999999995</v>
      </c>
      <c r="H2023" s="109">
        <v>55648.900999999998</v>
      </c>
      <c r="I2023" s="109">
        <v>55648.900999999998</v>
      </c>
      <c r="J2023" s="109">
        <v>60</v>
      </c>
      <c r="K2023" s="115"/>
    </row>
    <row r="2024" spans="2:11" s="85" customFormat="1" x14ac:dyDescent="0.25">
      <c r="B2024" s="96" t="s">
        <v>3988</v>
      </c>
      <c r="C2024" s="100" t="s">
        <v>2485</v>
      </c>
      <c r="D2024" s="113">
        <v>31</v>
      </c>
      <c r="E2024" s="118">
        <v>30472655</v>
      </c>
      <c r="F2024" s="100" t="s">
        <v>2624</v>
      </c>
      <c r="G2024" s="109">
        <v>89956.558000000005</v>
      </c>
      <c r="H2024" s="109">
        <v>37015.084999999999</v>
      </c>
      <c r="I2024" s="109">
        <v>37015.084999999999</v>
      </c>
      <c r="J2024" s="109">
        <v>96</v>
      </c>
      <c r="K2024" s="115"/>
    </row>
    <row r="2025" spans="2:11" s="85" customFormat="1" x14ac:dyDescent="0.25">
      <c r="B2025" s="96" t="s">
        <v>3988</v>
      </c>
      <c r="C2025" s="100" t="s">
        <v>2513</v>
      </c>
      <c r="D2025" s="113">
        <v>31</v>
      </c>
      <c r="E2025" s="118">
        <v>30472683</v>
      </c>
      <c r="F2025" s="100" t="s">
        <v>2625</v>
      </c>
      <c r="G2025" s="109">
        <v>96396.611000000004</v>
      </c>
      <c r="H2025" s="109">
        <v>72029.879000000001</v>
      </c>
      <c r="I2025" s="109">
        <v>72029.879000000001</v>
      </c>
      <c r="J2025" s="109">
        <v>160</v>
      </c>
      <c r="K2025" s="115"/>
    </row>
    <row r="2026" spans="2:11" s="85" customFormat="1" x14ac:dyDescent="0.25">
      <c r="B2026" s="96" t="s">
        <v>3988</v>
      </c>
      <c r="C2026" s="100" t="s">
        <v>2493</v>
      </c>
      <c r="D2026" s="113">
        <v>31</v>
      </c>
      <c r="E2026" s="118">
        <v>30472835</v>
      </c>
      <c r="F2026" s="100" t="s">
        <v>2626</v>
      </c>
      <c r="G2026" s="109">
        <v>90617.801000000007</v>
      </c>
      <c r="H2026" s="109">
        <v>49524.781000000003</v>
      </c>
      <c r="I2026" s="109">
        <v>49524.781000000003</v>
      </c>
      <c r="J2026" s="109">
        <v>90</v>
      </c>
      <c r="K2026" s="115"/>
    </row>
    <row r="2027" spans="2:11" s="85" customFormat="1" x14ac:dyDescent="0.25">
      <c r="B2027" s="96" t="s">
        <v>3988</v>
      </c>
      <c r="C2027" s="100" t="s">
        <v>2477</v>
      </c>
      <c r="D2027" s="113">
        <v>31</v>
      </c>
      <c r="E2027" s="118">
        <v>30472842</v>
      </c>
      <c r="F2027" s="100" t="s">
        <v>2627</v>
      </c>
      <c r="G2027" s="109">
        <v>92458</v>
      </c>
      <c r="H2027" s="109">
        <v>74424.934999999998</v>
      </c>
      <c r="I2027" s="109">
        <v>30530.411</v>
      </c>
      <c r="J2027" s="109">
        <v>77</v>
      </c>
      <c r="K2027" s="115"/>
    </row>
    <row r="2028" spans="2:11" s="85" customFormat="1" x14ac:dyDescent="0.25">
      <c r="B2028" s="96" t="s">
        <v>3988</v>
      </c>
      <c r="C2028" s="100" t="s">
        <v>49</v>
      </c>
      <c r="D2028" s="113">
        <v>31</v>
      </c>
      <c r="E2028" s="118">
        <v>30473187</v>
      </c>
      <c r="F2028" s="100" t="s">
        <v>2628</v>
      </c>
      <c r="G2028" s="109">
        <v>84846.175000000003</v>
      </c>
      <c r="H2028" s="109">
        <v>62558.73</v>
      </c>
      <c r="I2028" s="109">
        <v>62558.73</v>
      </c>
      <c r="J2028" s="109">
        <v>60</v>
      </c>
      <c r="K2028" s="115"/>
    </row>
    <row r="2029" spans="2:11" s="85" customFormat="1" x14ac:dyDescent="0.25">
      <c r="B2029" s="96" t="s">
        <v>3988</v>
      </c>
      <c r="C2029" s="100" t="s">
        <v>63</v>
      </c>
      <c r="D2029" s="113">
        <v>31</v>
      </c>
      <c r="E2029" s="118">
        <v>30473490</v>
      </c>
      <c r="F2029" s="100" t="s">
        <v>2629</v>
      </c>
      <c r="G2029" s="109">
        <v>961000</v>
      </c>
      <c r="H2029" s="109">
        <v>589.71799999999996</v>
      </c>
      <c r="I2029" s="109">
        <v>589.71799999999996</v>
      </c>
      <c r="J2029" s="109">
        <v>914</v>
      </c>
      <c r="K2029" s="115"/>
    </row>
    <row r="2030" spans="2:11" s="85" customFormat="1" x14ac:dyDescent="0.25">
      <c r="B2030" s="96" t="s">
        <v>3988</v>
      </c>
      <c r="C2030" s="100" t="s">
        <v>63</v>
      </c>
      <c r="D2030" s="113">
        <v>31</v>
      </c>
      <c r="E2030" s="118">
        <v>30474258</v>
      </c>
      <c r="F2030" s="100" t="s">
        <v>2630</v>
      </c>
      <c r="G2030" s="109">
        <v>1041480</v>
      </c>
      <c r="H2030" s="109">
        <v>83093.899000000005</v>
      </c>
      <c r="I2030" s="109">
        <v>51542.716999999997</v>
      </c>
      <c r="J2030" s="109">
        <v>1662</v>
      </c>
      <c r="K2030" s="115"/>
    </row>
    <row r="2031" spans="2:11" s="85" customFormat="1" x14ac:dyDescent="0.25">
      <c r="B2031" s="96" t="s">
        <v>3988</v>
      </c>
      <c r="C2031" s="100" t="s">
        <v>63</v>
      </c>
      <c r="D2031" s="113">
        <v>31</v>
      </c>
      <c r="E2031" s="118">
        <v>30477689</v>
      </c>
      <c r="F2031" s="100" t="s">
        <v>2631</v>
      </c>
      <c r="G2031" s="109">
        <v>532800</v>
      </c>
      <c r="H2031" s="109">
        <v>142193.88399999999</v>
      </c>
      <c r="I2031" s="109">
        <v>53795.071000000004</v>
      </c>
      <c r="J2031" s="109">
        <v>1309</v>
      </c>
      <c r="K2031" s="115"/>
    </row>
    <row r="2032" spans="2:11" s="85" customFormat="1" x14ac:dyDescent="0.25">
      <c r="B2032" s="96" t="s">
        <v>3988</v>
      </c>
      <c r="C2032" s="100" t="s">
        <v>63</v>
      </c>
      <c r="D2032" s="113">
        <v>31</v>
      </c>
      <c r="E2032" s="118">
        <v>30479247</v>
      </c>
      <c r="F2032" s="100" t="s">
        <v>2632</v>
      </c>
      <c r="G2032" s="109">
        <v>1000000</v>
      </c>
      <c r="H2032" s="109">
        <v>182328.30600000001</v>
      </c>
      <c r="I2032" s="109">
        <v>176489.55600000001</v>
      </c>
      <c r="J2032" s="109">
        <v>1274</v>
      </c>
      <c r="K2032" s="115"/>
    </row>
    <row r="2033" spans="2:11" s="85" customFormat="1" x14ac:dyDescent="0.25">
      <c r="B2033" s="96" t="s">
        <v>3988</v>
      </c>
      <c r="C2033" s="100" t="s">
        <v>63</v>
      </c>
      <c r="D2033" s="113">
        <v>31</v>
      </c>
      <c r="E2033" s="118">
        <v>30479249</v>
      </c>
      <c r="F2033" s="100" t="s">
        <v>2633</v>
      </c>
      <c r="G2033" s="109">
        <v>800000</v>
      </c>
      <c r="H2033" s="109">
        <v>33278</v>
      </c>
      <c r="I2033" s="109">
        <v>19579</v>
      </c>
      <c r="J2033" s="109">
        <v>1274</v>
      </c>
      <c r="K2033" s="115"/>
    </row>
    <row r="2034" spans="2:11" s="85" customFormat="1" x14ac:dyDescent="0.25">
      <c r="B2034" s="96" t="s">
        <v>3988</v>
      </c>
      <c r="C2034" s="100" t="s">
        <v>63</v>
      </c>
      <c r="D2034" s="113">
        <v>31</v>
      </c>
      <c r="E2034" s="118">
        <v>30481104</v>
      </c>
      <c r="F2034" s="100" t="s">
        <v>2634</v>
      </c>
      <c r="G2034" s="109">
        <v>560000</v>
      </c>
      <c r="H2034" s="109">
        <v>3231.6350000000002</v>
      </c>
      <c r="I2034" s="109">
        <v>3231.6350000000002</v>
      </c>
      <c r="J2034" s="109">
        <v>1118</v>
      </c>
      <c r="K2034" s="115"/>
    </row>
    <row r="2035" spans="2:11" s="85" customFormat="1" x14ac:dyDescent="0.25">
      <c r="B2035" s="96" t="s">
        <v>3988</v>
      </c>
      <c r="C2035" s="100" t="s">
        <v>63</v>
      </c>
      <c r="D2035" s="113">
        <v>31</v>
      </c>
      <c r="E2035" s="118">
        <v>30481105</v>
      </c>
      <c r="F2035" s="100" t="s">
        <v>2635</v>
      </c>
      <c r="G2035" s="109">
        <v>363000</v>
      </c>
      <c r="H2035" s="109">
        <v>209381</v>
      </c>
      <c r="I2035" s="109">
        <v>202562.97700000001</v>
      </c>
      <c r="J2035" s="109">
        <v>1243</v>
      </c>
      <c r="K2035" s="115"/>
    </row>
    <row r="2036" spans="2:11" s="85" customFormat="1" x14ac:dyDescent="0.25">
      <c r="B2036" s="96" t="s">
        <v>3988</v>
      </c>
      <c r="C2036" s="100" t="s">
        <v>63</v>
      </c>
      <c r="D2036" s="113">
        <v>31</v>
      </c>
      <c r="E2036" s="118">
        <v>30481914</v>
      </c>
      <c r="F2036" s="100" t="s">
        <v>2636</v>
      </c>
      <c r="G2036" s="109">
        <v>200000</v>
      </c>
      <c r="H2036" s="109">
        <v>8444.9419999999991</v>
      </c>
      <c r="I2036" s="109">
        <v>5544.942</v>
      </c>
      <c r="J2036" s="109">
        <v>1260</v>
      </c>
      <c r="K2036" s="115"/>
    </row>
    <row r="2037" spans="2:11" s="85" customFormat="1" x14ac:dyDescent="0.25">
      <c r="B2037" s="96" t="s">
        <v>3988</v>
      </c>
      <c r="C2037" s="100" t="s">
        <v>63</v>
      </c>
      <c r="D2037" s="113">
        <v>31</v>
      </c>
      <c r="E2037" s="118">
        <v>30481916</v>
      </c>
      <c r="F2037" s="100" t="s">
        <v>2637</v>
      </c>
      <c r="G2037" s="109">
        <v>200000</v>
      </c>
      <c r="H2037" s="109">
        <v>30645.315999999999</v>
      </c>
      <c r="I2037" s="109">
        <v>13956.915999999999</v>
      </c>
      <c r="J2037" s="109">
        <v>1260</v>
      </c>
      <c r="K2037" s="115"/>
    </row>
    <row r="2038" spans="2:11" s="85" customFormat="1" x14ac:dyDescent="0.25">
      <c r="B2038" s="96" t="s">
        <v>3988</v>
      </c>
      <c r="C2038" s="100" t="s">
        <v>63</v>
      </c>
      <c r="D2038" s="113">
        <v>31</v>
      </c>
      <c r="E2038" s="118">
        <v>30481923</v>
      </c>
      <c r="F2038" s="100" t="s">
        <v>2638</v>
      </c>
      <c r="G2038" s="109">
        <v>79999.982000000004</v>
      </c>
      <c r="H2038" s="109">
        <v>13252.986000000001</v>
      </c>
      <c r="I2038" s="109">
        <v>13252.986000000001</v>
      </c>
      <c r="J2038" s="109">
        <v>1076</v>
      </c>
      <c r="K2038" s="115"/>
    </row>
    <row r="2039" spans="2:11" s="85" customFormat="1" x14ac:dyDescent="0.25">
      <c r="B2039" s="96" t="s">
        <v>3988</v>
      </c>
      <c r="C2039" s="100" t="s">
        <v>63</v>
      </c>
      <c r="D2039" s="113">
        <v>31</v>
      </c>
      <c r="E2039" s="118">
        <v>30481924</v>
      </c>
      <c r="F2039" s="100" t="s">
        <v>2639</v>
      </c>
      <c r="G2039" s="109">
        <v>178500</v>
      </c>
      <c r="H2039" s="109">
        <v>47704.421000000002</v>
      </c>
      <c r="I2039" s="109">
        <v>47704.421000000002</v>
      </c>
      <c r="J2039" s="109">
        <v>1240</v>
      </c>
      <c r="K2039" s="115"/>
    </row>
    <row r="2040" spans="2:11" s="85" customFormat="1" x14ac:dyDescent="0.25">
      <c r="B2040" s="96" t="s">
        <v>3988</v>
      </c>
      <c r="C2040" s="100" t="s">
        <v>63</v>
      </c>
      <c r="D2040" s="113">
        <v>31</v>
      </c>
      <c r="E2040" s="118">
        <v>30481941</v>
      </c>
      <c r="F2040" s="100" t="s">
        <v>2640</v>
      </c>
      <c r="G2040" s="109">
        <v>184480</v>
      </c>
      <c r="H2040" s="109">
        <v>33000</v>
      </c>
      <c r="I2040" s="109">
        <v>21931.618999999999</v>
      </c>
      <c r="J2040" s="109">
        <v>1076</v>
      </c>
      <c r="K2040" s="115"/>
    </row>
    <row r="2041" spans="2:11" s="85" customFormat="1" x14ac:dyDescent="0.25">
      <c r="B2041" s="96" t="s">
        <v>3988</v>
      </c>
      <c r="C2041" s="100" t="s">
        <v>63</v>
      </c>
      <c r="D2041" s="113">
        <v>31</v>
      </c>
      <c r="E2041" s="118">
        <v>30481945</v>
      </c>
      <c r="F2041" s="100" t="s">
        <v>2641</v>
      </c>
      <c r="G2041" s="109">
        <v>200000</v>
      </c>
      <c r="H2041" s="109">
        <v>26711.91</v>
      </c>
      <c r="I2041" s="109">
        <v>18490.973000000002</v>
      </c>
      <c r="J2041" s="109">
        <v>1076</v>
      </c>
      <c r="K2041" s="115"/>
    </row>
    <row r="2042" spans="2:11" s="85" customFormat="1" x14ac:dyDescent="0.25">
      <c r="B2042" s="96" t="s">
        <v>3988</v>
      </c>
      <c r="C2042" s="100" t="s">
        <v>63</v>
      </c>
      <c r="D2042" s="113">
        <v>31</v>
      </c>
      <c r="E2042" s="118">
        <v>30481950</v>
      </c>
      <c r="F2042" s="100" t="s">
        <v>2642</v>
      </c>
      <c r="G2042" s="109">
        <v>200000</v>
      </c>
      <c r="H2042" s="109">
        <v>39050</v>
      </c>
      <c r="I2042" s="109">
        <v>19985.657999999999</v>
      </c>
      <c r="J2042" s="109">
        <v>1076</v>
      </c>
      <c r="K2042" s="115"/>
    </row>
    <row r="2043" spans="2:11" s="85" customFormat="1" x14ac:dyDescent="0.25">
      <c r="B2043" s="96" t="s">
        <v>3988</v>
      </c>
      <c r="C2043" s="100" t="s">
        <v>63</v>
      </c>
      <c r="D2043" s="113">
        <v>31</v>
      </c>
      <c r="E2043" s="118">
        <v>30481951</v>
      </c>
      <c r="F2043" s="100" t="s">
        <v>2643</v>
      </c>
      <c r="G2043" s="109">
        <v>110000</v>
      </c>
      <c r="H2043" s="109">
        <v>31110.989000000001</v>
      </c>
      <c r="I2043" s="109">
        <v>14498.416999999999</v>
      </c>
      <c r="J2043" s="109">
        <v>1077</v>
      </c>
      <c r="K2043" s="115"/>
    </row>
    <row r="2044" spans="2:11" s="85" customFormat="1" x14ac:dyDescent="0.25">
      <c r="B2044" s="96" t="s">
        <v>3988</v>
      </c>
      <c r="C2044" s="100" t="s">
        <v>63</v>
      </c>
      <c r="D2044" s="113">
        <v>31</v>
      </c>
      <c r="E2044" s="118">
        <v>30481953</v>
      </c>
      <c r="F2044" s="100" t="s">
        <v>2644</v>
      </c>
      <c r="G2044" s="109">
        <v>150000</v>
      </c>
      <c r="H2044" s="109">
        <v>26891.200000000001</v>
      </c>
      <c r="I2044" s="109">
        <v>11454.014999999999</v>
      </c>
      <c r="J2044" s="109">
        <v>1076</v>
      </c>
      <c r="K2044" s="115"/>
    </row>
    <row r="2045" spans="2:11" s="85" customFormat="1" x14ac:dyDescent="0.25">
      <c r="B2045" s="96" t="s">
        <v>3988</v>
      </c>
      <c r="C2045" s="100" t="s">
        <v>63</v>
      </c>
      <c r="D2045" s="113">
        <v>31</v>
      </c>
      <c r="E2045" s="118">
        <v>30481958</v>
      </c>
      <c r="F2045" s="100" t="s">
        <v>2645</v>
      </c>
      <c r="G2045" s="109">
        <v>92117</v>
      </c>
      <c r="H2045" s="109">
        <v>14911.253000000001</v>
      </c>
      <c r="I2045" s="109">
        <v>8700.9439999999995</v>
      </c>
      <c r="J2045" s="109">
        <v>1260</v>
      </c>
      <c r="K2045" s="115"/>
    </row>
    <row r="2046" spans="2:11" s="85" customFormat="1" x14ac:dyDescent="0.25">
      <c r="B2046" s="96" t="s">
        <v>3988</v>
      </c>
      <c r="C2046" s="100" t="s">
        <v>63</v>
      </c>
      <c r="D2046" s="113">
        <v>31</v>
      </c>
      <c r="E2046" s="118">
        <v>30481998</v>
      </c>
      <c r="F2046" s="100" t="s">
        <v>2646</v>
      </c>
      <c r="G2046" s="109">
        <v>188840</v>
      </c>
      <c r="H2046" s="109">
        <v>37538.271000000001</v>
      </c>
      <c r="I2046" s="109">
        <v>11338.27</v>
      </c>
      <c r="J2046" s="109">
        <v>1049</v>
      </c>
      <c r="K2046" s="115"/>
    </row>
    <row r="2047" spans="2:11" s="85" customFormat="1" x14ac:dyDescent="0.25">
      <c r="B2047" s="96" t="s">
        <v>3988</v>
      </c>
      <c r="C2047" s="100" t="s">
        <v>63</v>
      </c>
      <c r="D2047" s="113">
        <v>31</v>
      </c>
      <c r="E2047" s="118">
        <v>30481999</v>
      </c>
      <c r="F2047" s="100" t="s">
        <v>2647</v>
      </c>
      <c r="G2047" s="109">
        <v>168180</v>
      </c>
      <c r="H2047" s="109">
        <v>36223.017999999996</v>
      </c>
      <c r="I2047" s="109">
        <v>28709.537</v>
      </c>
      <c r="J2047" s="109">
        <v>1076</v>
      </c>
      <c r="K2047" s="115"/>
    </row>
    <row r="2048" spans="2:11" s="85" customFormat="1" x14ac:dyDescent="0.25">
      <c r="B2048" s="96" t="s">
        <v>3988</v>
      </c>
      <c r="C2048" s="100" t="s">
        <v>63</v>
      </c>
      <c r="D2048" s="113">
        <v>31</v>
      </c>
      <c r="E2048" s="118">
        <v>30482013</v>
      </c>
      <c r="F2048" s="100" t="s">
        <v>2648</v>
      </c>
      <c r="G2048" s="109">
        <v>96232</v>
      </c>
      <c r="H2048" s="109">
        <v>7700</v>
      </c>
      <c r="I2048" s="109">
        <v>4695.817</v>
      </c>
      <c r="J2048" s="109">
        <v>1049</v>
      </c>
      <c r="K2048" s="115"/>
    </row>
    <row r="2049" spans="2:11" s="85" customFormat="1" x14ac:dyDescent="0.25">
      <c r="B2049" s="96" t="s">
        <v>3988</v>
      </c>
      <c r="C2049" s="100" t="s">
        <v>2454</v>
      </c>
      <c r="D2049" s="113">
        <v>31</v>
      </c>
      <c r="E2049" s="118">
        <v>30483437</v>
      </c>
      <c r="F2049" s="100" t="s">
        <v>2649</v>
      </c>
      <c r="G2049" s="109">
        <v>77858.58</v>
      </c>
      <c r="H2049" s="109">
        <v>9076.3770000000004</v>
      </c>
      <c r="I2049" s="109">
        <v>8797.4390000000003</v>
      </c>
      <c r="J2049" s="109">
        <v>140</v>
      </c>
      <c r="K2049" s="115"/>
    </row>
    <row r="2050" spans="2:11" s="85" customFormat="1" x14ac:dyDescent="0.25">
      <c r="B2050" s="96" t="s">
        <v>3988</v>
      </c>
      <c r="C2050" s="100" t="s">
        <v>2613</v>
      </c>
      <c r="D2050" s="113">
        <v>31</v>
      </c>
      <c r="E2050" s="118">
        <v>30486928</v>
      </c>
      <c r="F2050" s="100" t="s">
        <v>2650</v>
      </c>
      <c r="G2050" s="109">
        <v>89224.445000000007</v>
      </c>
      <c r="H2050" s="109">
        <v>39159.536</v>
      </c>
      <c r="I2050" s="109">
        <v>39159.536</v>
      </c>
      <c r="J2050" s="109">
        <v>81</v>
      </c>
      <c r="K2050" s="115"/>
    </row>
    <row r="2051" spans="2:11" s="85" customFormat="1" x14ac:dyDescent="0.25">
      <c r="B2051" s="96" t="s">
        <v>3988</v>
      </c>
      <c r="C2051" s="100" t="s">
        <v>2456</v>
      </c>
      <c r="D2051" s="113">
        <v>31</v>
      </c>
      <c r="E2051" s="118">
        <v>30487190</v>
      </c>
      <c r="F2051" s="100" t="s">
        <v>2651</v>
      </c>
      <c r="G2051" s="109">
        <v>95947.384000000005</v>
      </c>
      <c r="H2051" s="109">
        <v>7936.152</v>
      </c>
      <c r="I2051" s="109">
        <v>7936.152</v>
      </c>
      <c r="J2051" s="109">
        <v>120</v>
      </c>
      <c r="K2051" s="115"/>
    </row>
    <row r="2052" spans="2:11" s="85" customFormat="1" x14ac:dyDescent="0.25">
      <c r="B2052" s="96" t="s">
        <v>3988</v>
      </c>
      <c r="C2052" s="100" t="s">
        <v>2490</v>
      </c>
      <c r="D2052" s="113">
        <v>31</v>
      </c>
      <c r="E2052" s="118">
        <v>30487259</v>
      </c>
      <c r="F2052" s="100" t="s">
        <v>2652</v>
      </c>
      <c r="G2052" s="109">
        <v>85982.566999999995</v>
      </c>
      <c r="H2052" s="109">
        <v>58489.192999999999</v>
      </c>
      <c r="I2052" s="109">
        <v>58489.192999999999</v>
      </c>
      <c r="J2052" s="109">
        <v>150</v>
      </c>
      <c r="K2052" s="115"/>
    </row>
    <row r="2053" spans="2:11" s="85" customFormat="1" x14ac:dyDescent="0.25">
      <c r="B2053" s="96" t="s">
        <v>3988</v>
      </c>
      <c r="C2053" s="100" t="s">
        <v>2472</v>
      </c>
      <c r="D2053" s="113">
        <v>31</v>
      </c>
      <c r="E2053" s="118">
        <v>30487367</v>
      </c>
      <c r="F2053" s="100" t="s">
        <v>2653</v>
      </c>
      <c r="G2053" s="109">
        <v>95391.323000000004</v>
      </c>
      <c r="H2053" s="109">
        <v>95391.323000000004</v>
      </c>
      <c r="I2053" s="109">
        <v>88837.899000000005</v>
      </c>
      <c r="J2053" s="109">
        <v>100</v>
      </c>
      <c r="K2053" s="115"/>
    </row>
    <row r="2054" spans="2:11" s="85" customFormat="1" x14ac:dyDescent="0.25">
      <c r="B2054" s="96" t="s">
        <v>3988</v>
      </c>
      <c r="C2054" s="100" t="s">
        <v>2525</v>
      </c>
      <c r="D2054" s="113">
        <v>31</v>
      </c>
      <c r="E2054" s="118">
        <v>30487759</v>
      </c>
      <c r="F2054" s="100" t="s">
        <v>2654</v>
      </c>
      <c r="G2054" s="109">
        <v>84304.237999999998</v>
      </c>
      <c r="H2054" s="109">
        <v>83469.543000000005</v>
      </c>
      <c r="I2054" s="109">
        <v>59984.5</v>
      </c>
      <c r="J2054" s="109">
        <v>126</v>
      </c>
      <c r="K2054" s="115"/>
    </row>
    <row r="2055" spans="2:11" s="85" customFormat="1" x14ac:dyDescent="0.25">
      <c r="B2055" s="96" t="s">
        <v>3988</v>
      </c>
      <c r="C2055" s="100" t="s">
        <v>2513</v>
      </c>
      <c r="D2055" s="113">
        <v>31</v>
      </c>
      <c r="E2055" s="118">
        <v>30488210</v>
      </c>
      <c r="F2055" s="100" t="s">
        <v>2655</v>
      </c>
      <c r="G2055" s="109">
        <v>86558.115000000005</v>
      </c>
      <c r="H2055" s="109">
        <v>86558.115000000005</v>
      </c>
      <c r="I2055" s="109">
        <v>34224.019</v>
      </c>
      <c r="J2055" s="109">
        <v>110</v>
      </c>
      <c r="K2055" s="115"/>
    </row>
    <row r="2056" spans="2:11" s="85" customFormat="1" x14ac:dyDescent="0.25">
      <c r="B2056" s="96" t="s">
        <v>3988</v>
      </c>
      <c r="C2056" s="100" t="s">
        <v>2505</v>
      </c>
      <c r="D2056" s="113">
        <v>31</v>
      </c>
      <c r="E2056" s="118">
        <v>30488411</v>
      </c>
      <c r="F2056" s="100" t="s">
        <v>2656</v>
      </c>
      <c r="G2056" s="109">
        <v>92535.573000000004</v>
      </c>
      <c r="H2056" s="109">
        <v>45509.906000000003</v>
      </c>
      <c r="I2056" s="109">
        <v>45509.906000000003</v>
      </c>
      <c r="J2056" s="109">
        <v>85</v>
      </c>
      <c r="K2056" s="115"/>
    </row>
    <row r="2057" spans="2:11" s="85" customFormat="1" x14ac:dyDescent="0.25">
      <c r="B2057" s="96" t="s">
        <v>3988</v>
      </c>
      <c r="C2057" s="100" t="s">
        <v>2536</v>
      </c>
      <c r="D2057" s="113">
        <v>31</v>
      </c>
      <c r="E2057" s="118">
        <v>40000034</v>
      </c>
      <c r="F2057" s="100" t="s">
        <v>2657</v>
      </c>
      <c r="G2057" s="109">
        <v>90188.27</v>
      </c>
      <c r="H2057" s="109">
        <v>615.85299999999995</v>
      </c>
      <c r="I2057" s="109">
        <v>615.85299999999995</v>
      </c>
      <c r="J2057" s="109">
        <v>90</v>
      </c>
      <c r="K2057" s="115"/>
    </row>
    <row r="2058" spans="2:11" s="85" customFormat="1" x14ac:dyDescent="0.25">
      <c r="B2058" s="96" t="s">
        <v>3988</v>
      </c>
      <c r="C2058" s="100" t="s">
        <v>2464</v>
      </c>
      <c r="D2058" s="113">
        <v>31</v>
      </c>
      <c r="E2058" s="118">
        <v>40000052</v>
      </c>
      <c r="F2058" s="100" t="s">
        <v>2658</v>
      </c>
      <c r="G2058" s="109">
        <v>97180.907000000007</v>
      </c>
      <c r="H2058" s="109">
        <v>54160.925999999999</v>
      </c>
      <c r="I2058" s="109">
        <v>54160.925999999999</v>
      </c>
      <c r="J2058" s="109">
        <v>90</v>
      </c>
      <c r="K2058" s="115"/>
    </row>
    <row r="2059" spans="2:11" s="85" customFormat="1" x14ac:dyDescent="0.25">
      <c r="B2059" s="96" t="s">
        <v>3988</v>
      </c>
      <c r="C2059" s="100" t="s">
        <v>2474</v>
      </c>
      <c r="D2059" s="113">
        <v>31</v>
      </c>
      <c r="E2059" s="118">
        <v>40000098</v>
      </c>
      <c r="F2059" s="100" t="s">
        <v>2659</v>
      </c>
      <c r="G2059" s="109">
        <v>78971.399000000005</v>
      </c>
      <c r="H2059" s="109">
        <v>9674.9290000000001</v>
      </c>
      <c r="I2059" s="109">
        <v>9674.9290000000001</v>
      </c>
      <c r="J2059" s="109">
        <v>75</v>
      </c>
      <c r="K2059" s="115"/>
    </row>
    <row r="2060" spans="2:11" s="85" customFormat="1" x14ac:dyDescent="0.25">
      <c r="B2060" s="96" t="s">
        <v>3988</v>
      </c>
      <c r="C2060" s="100" t="s">
        <v>2488</v>
      </c>
      <c r="D2060" s="113">
        <v>31</v>
      </c>
      <c r="E2060" s="118">
        <v>40000141</v>
      </c>
      <c r="F2060" s="100" t="s">
        <v>2660</v>
      </c>
      <c r="G2060" s="109">
        <v>75132.421000000002</v>
      </c>
      <c r="H2060" s="109">
        <v>75132.421000000002</v>
      </c>
      <c r="I2060" s="109">
        <v>75132.421000000002</v>
      </c>
      <c r="J2060" s="109">
        <v>90</v>
      </c>
      <c r="K2060" s="115"/>
    </row>
    <row r="2061" spans="2:11" s="85" customFormat="1" x14ac:dyDescent="0.25">
      <c r="B2061" s="96" t="s">
        <v>3988</v>
      </c>
      <c r="C2061" s="100" t="s">
        <v>2515</v>
      </c>
      <c r="D2061" s="113">
        <v>31</v>
      </c>
      <c r="E2061" s="118">
        <v>40000191</v>
      </c>
      <c r="F2061" s="100" t="s">
        <v>2661</v>
      </c>
      <c r="G2061" s="109">
        <v>71423.176999999996</v>
      </c>
      <c r="H2061" s="109">
        <v>14284.635</v>
      </c>
      <c r="I2061" s="109">
        <v>14284.635</v>
      </c>
      <c r="J2061" s="109">
        <v>80</v>
      </c>
      <c r="K2061" s="115"/>
    </row>
    <row r="2062" spans="2:11" s="85" customFormat="1" x14ac:dyDescent="0.25">
      <c r="B2062" s="96" t="s">
        <v>3988</v>
      </c>
      <c r="C2062" s="100" t="s">
        <v>2662</v>
      </c>
      <c r="D2062" s="113">
        <v>31</v>
      </c>
      <c r="E2062" s="118">
        <v>40000255</v>
      </c>
      <c r="F2062" s="100" t="s">
        <v>2663</v>
      </c>
      <c r="G2062" s="109">
        <v>91144.615999999995</v>
      </c>
      <c r="H2062" s="109">
        <v>34237.951000000001</v>
      </c>
      <c r="I2062" s="109">
        <v>34237.951000000001</v>
      </c>
      <c r="J2062" s="109">
        <v>48</v>
      </c>
      <c r="K2062" s="115"/>
    </row>
    <row r="2063" spans="2:11" s="85" customFormat="1" x14ac:dyDescent="0.25">
      <c r="B2063" s="96" t="s">
        <v>3988</v>
      </c>
      <c r="C2063" s="100" t="s">
        <v>2454</v>
      </c>
      <c r="D2063" s="113">
        <v>31</v>
      </c>
      <c r="E2063" s="118">
        <v>40000256</v>
      </c>
      <c r="F2063" s="100" t="s">
        <v>2664</v>
      </c>
      <c r="G2063" s="109">
        <v>96556.218999999997</v>
      </c>
      <c r="H2063" s="109">
        <v>69566.793000000005</v>
      </c>
      <c r="I2063" s="109">
        <v>69566.793000000005</v>
      </c>
      <c r="J2063" s="109">
        <v>96</v>
      </c>
      <c r="K2063" s="115"/>
    </row>
    <row r="2064" spans="2:11" s="85" customFormat="1" x14ac:dyDescent="0.25">
      <c r="B2064" s="96" t="s">
        <v>3988</v>
      </c>
      <c r="C2064" s="100" t="s">
        <v>2505</v>
      </c>
      <c r="D2064" s="113">
        <v>31</v>
      </c>
      <c r="E2064" s="118">
        <v>40000262</v>
      </c>
      <c r="F2064" s="100" t="s">
        <v>2665</v>
      </c>
      <c r="G2064" s="109">
        <v>84485.448999999993</v>
      </c>
      <c r="H2064" s="109">
        <v>84485.448999999993</v>
      </c>
      <c r="I2064" s="109">
        <v>84485.448999999993</v>
      </c>
      <c r="J2064" s="109" t="s">
        <v>2432</v>
      </c>
      <c r="K2064" s="115"/>
    </row>
    <row r="2065" spans="2:11" s="85" customFormat="1" x14ac:dyDescent="0.25">
      <c r="B2065" s="96" t="s">
        <v>3988</v>
      </c>
      <c r="C2065" s="100" t="s">
        <v>2493</v>
      </c>
      <c r="D2065" s="113">
        <v>31</v>
      </c>
      <c r="E2065" s="118">
        <v>40000306</v>
      </c>
      <c r="F2065" s="100" t="s">
        <v>2666</v>
      </c>
      <c r="G2065" s="109">
        <v>90007.527000000002</v>
      </c>
      <c r="H2065" s="109">
        <v>10308.373</v>
      </c>
      <c r="I2065" s="109">
        <v>10308.373</v>
      </c>
      <c r="J2065" s="109">
        <v>90</v>
      </c>
      <c r="K2065" s="115"/>
    </row>
    <row r="2066" spans="2:11" s="85" customFormat="1" x14ac:dyDescent="0.25">
      <c r="B2066" s="96" t="s">
        <v>3988</v>
      </c>
      <c r="C2066" s="100" t="s">
        <v>2513</v>
      </c>
      <c r="D2066" s="113">
        <v>31</v>
      </c>
      <c r="E2066" s="118">
        <v>40000316</v>
      </c>
      <c r="F2066" s="100" t="s">
        <v>2667</v>
      </c>
      <c r="G2066" s="109">
        <v>92145.933999999994</v>
      </c>
      <c r="H2066" s="109">
        <v>92145.933999999994</v>
      </c>
      <c r="I2066" s="109">
        <v>92145.933999999994</v>
      </c>
      <c r="J2066" s="109">
        <v>96</v>
      </c>
      <c r="K2066" s="115"/>
    </row>
    <row r="2067" spans="2:11" s="85" customFormat="1" x14ac:dyDescent="0.25">
      <c r="B2067" s="96" t="s">
        <v>3988</v>
      </c>
      <c r="C2067" s="100" t="s">
        <v>2515</v>
      </c>
      <c r="D2067" s="113">
        <v>31</v>
      </c>
      <c r="E2067" s="118">
        <v>40000417</v>
      </c>
      <c r="F2067" s="100" t="s">
        <v>2668</v>
      </c>
      <c r="G2067" s="109">
        <v>74428.165999999997</v>
      </c>
      <c r="H2067" s="109">
        <v>46246.76</v>
      </c>
      <c r="I2067" s="109">
        <v>46246.76</v>
      </c>
      <c r="J2067" s="109">
        <v>90</v>
      </c>
      <c r="K2067" s="115"/>
    </row>
    <row r="2068" spans="2:11" s="85" customFormat="1" x14ac:dyDescent="0.25">
      <c r="B2068" s="96" t="s">
        <v>3988</v>
      </c>
      <c r="C2068" s="100" t="s">
        <v>2485</v>
      </c>
      <c r="D2068" s="113">
        <v>31</v>
      </c>
      <c r="E2068" s="118">
        <v>40000498</v>
      </c>
      <c r="F2068" s="100" t="s">
        <v>2669</v>
      </c>
      <c r="G2068" s="109">
        <v>93849.252999999997</v>
      </c>
      <c r="H2068" s="109">
        <v>93849.252999999997</v>
      </c>
      <c r="I2068" s="109">
        <v>93449.252999999997</v>
      </c>
      <c r="J2068" s="109">
        <v>75</v>
      </c>
      <c r="K2068" s="115"/>
    </row>
    <row r="2069" spans="2:11" s="85" customFormat="1" x14ac:dyDescent="0.25">
      <c r="B2069" s="96" t="s">
        <v>3988</v>
      </c>
      <c r="C2069" s="100" t="s">
        <v>2490</v>
      </c>
      <c r="D2069" s="113">
        <v>31</v>
      </c>
      <c r="E2069" s="118">
        <v>40000506</v>
      </c>
      <c r="F2069" s="100" t="s">
        <v>2670</v>
      </c>
      <c r="G2069" s="109">
        <v>92456.437999999995</v>
      </c>
      <c r="H2069" s="109">
        <v>92456.437999999995</v>
      </c>
      <c r="I2069" s="109">
        <v>70812.013000000006</v>
      </c>
      <c r="J2069" s="109">
        <v>140</v>
      </c>
      <c r="K2069" s="115"/>
    </row>
    <row r="2070" spans="2:11" s="85" customFormat="1" x14ac:dyDescent="0.25">
      <c r="B2070" s="96" t="s">
        <v>3988</v>
      </c>
      <c r="C2070" s="100" t="s">
        <v>2505</v>
      </c>
      <c r="D2070" s="113">
        <v>31</v>
      </c>
      <c r="E2070" s="118">
        <v>40000883</v>
      </c>
      <c r="F2070" s="100" t="s">
        <v>2671</v>
      </c>
      <c r="G2070" s="109">
        <v>88865.631999999998</v>
      </c>
      <c r="H2070" s="109">
        <v>88865.631999999998</v>
      </c>
      <c r="I2070" s="109">
        <v>88865.631999999998</v>
      </c>
      <c r="J2070" s="109">
        <v>68</v>
      </c>
      <c r="K2070" s="115"/>
    </row>
    <row r="2071" spans="2:11" s="85" customFormat="1" x14ac:dyDescent="0.25">
      <c r="B2071" s="96" t="s">
        <v>3988</v>
      </c>
      <c r="C2071" s="100" t="s">
        <v>2543</v>
      </c>
      <c r="D2071" s="113">
        <v>31</v>
      </c>
      <c r="E2071" s="118">
        <v>40000887</v>
      </c>
      <c r="F2071" s="100" t="s">
        <v>2672</v>
      </c>
      <c r="G2071" s="109">
        <v>81697.876999999993</v>
      </c>
      <c r="H2071" s="109">
        <v>28785.742999999999</v>
      </c>
      <c r="I2071" s="109">
        <v>28785.742999999999</v>
      </c>
      <c r="J2071" s="109">
        <v>150</v>
      </c>
      <c r="K2071" s="115"/>
    </row>
    <row r="2072" spans="2:11" s="85" customFormat="1" x14ac:dyDescent="0.25">
      <c r="B2072" s="96" t="s">
        <v>3988</v>
      </c>
      <c r="C2072" s="100" t="s">
        <v>2662</v>
      </c>
      <c r="D2072" s="113">
        <v>31</v>
      </c>
      <c r="E2072" s="118">
        <v>40000901</v>
      </c>
      <c r="F2072" s="100" t="s">
        <v>2673</v>
      </c>
      <c r="G2072" s="109">
        <v>91231.721999999994</v>
      </c>
      <c r="H2072" s="109">
        <v>14167.32</v>
      </c>
      <c r="I2072" s="109">
        <v>14167.32</v>
      </c>
      <c r="J2072" s="109">
        <v>125</v>
      </c>
      <c r="K2072" s="115"/>
    </row>
    <row r="2073" spans="2:11" s="85" customFormat="1" x14ac:dyDescent="0.25">
      <c r="B2073" s="96" t="s">
        <v>3988</v>
      </c>
      <c r="C2073" s="100" t="s">
        <v>2493</v>
      </c>
      <c r="D2073" s="113">
        <v>31</v>
      </c>
      <c r="E2073" s="118">
        <v>40000918</v>
      </c>
      <c r="F2073" s="100" t="s">
        <v>2674</v>
      </c>
      <c r="G2073" s="109">
        <v>77184.971999999994</v>
      </c>
      <c r="H2073" s="109">
        <v>77184.971999999994</v>
      </c>
      <c r="I2073" s="109">
        <v>64658.493999999999</v>
      </c>
      <c r="J2073" s="109">
        <v>120</v>
      </c>
      <c r="K2073" s="115"/>
    </row>
    <row r="2074" spans="2:11" s="85" customFormat="1" x14ac:dyDescent="0.25">
      <c r="B2074" s="96" t="s">
        <v>3988</v>
      </c>
      <c r="C2074" s="100" t="s">
        <v>2480</v>
      </c>
      <c r="D2074" s="113">
        <v>31</v>
      </c>
      <c r="E2074" s="118">
        <v>40001047</v>
      </c>
      <c r="F2074" s="100" t="s">
        <v>2675</v>
      </c>
      <c r="G2074" s="109">
        <v>92136.960000000006</v>
      </c>
      <c r="H2074" s="109">
        <v>28217.008000000002</v>
      </c>
      <c r="I2074" s="109">
        <v>28217.008000000002</v>
      </c>
      <c r="J2074" s="109">
        <v>109</v>
      </c>
      <c r="K2074" s="115"/>
    </row>
    <row r="2075" spans="2:11" s="85" customFormat="1" x14ac:dyDescent="0.25">
      <c r="B2075" s="96" t="s">
        <v>3988</v>
      </c>
      <c r="C2075" s="100" t="s">
        <v>2613</v>
      </c>
      <c r="D2075" s="113">
        <v>31</v>
      </c>
      <c r="E2075" s="118">
        <v>40001057</v>
      </c>
      <c r="F2075" s="100" t="s">
        <v>2676</v>
      </c>
      <c r="G2075" s="109">
        <v>94032.342999999993</v>
      </c>
      <c r="H2075" s="109">
        <v>94032.342999999993</v>
      </c>
      <c r="I2075" s="109">
        <v>80287.842000000004</v>
      </c>
      <c r="J2075" s="109">
        <v>248</v>
      </c>
      <c r="K2075" s="115"/>
    </row>
    <row r="2076" spans="2:11" s="85" customFormat="1" x14ac:dyDescent="0.25">
      <c r="B2076" s="96" t="s">
        <v>3988</v>
      </c>
      <c r="C2076" s="100" t="s">
        <v>2525</v>
      </c>
      <c r="D2076" s="113">
        <v>31</v>
      </c>
      <c r="E2076" s="118">
        <v>40001070</v>
      </c>
      <c r="F2076" s="100" t="s">
        <v>2677</v>
      </c>
      <c r="G2076" s="109">
        <v>92243.108999999997</v>
      </c>
      <c r="H2076" s="109">
        <v>8414.8379999999997</v>
      </c>
      <c r="I2076" s="109">
        <v>8414.8379999999997</v>
      </c>
      <c r="J2076" s="109">
        <v>184</v>
      </c>
      <c r="K2076" s="115"/>
    </row>
    <row r="2077" spans="2:11" s="85" customFormat="1" x14ac:dyDescent="0.25">
      <c r="B2077" s="96" t="s">
        <v>3988</v>
      </c>
      <c r="C2077" s="100" t="s">
        <v>63</v>
      </c>
      <c r="D2077" s="113">
        <v>31</v>
      </c>
      <c r="E2077" s="118">
        <v>40001077</v>
      </c>
      <c r="F2077" s="100" t="s">
        <v>2678</v>
      </c>
      <c r="G2077" s="109">
        <v>160492.85999999999</v>
      </c>
      <c r="H2077" s="109">
        <v>59999.86</v>
      </c>
      <c r="I2077" s="109">
        <v>59999.86</v>
      </c>
      <c r="J2077" s="109">
        <v>1310</v>
      </c>
      <c r="K2077" s="115"/>
    </row>
    <row r="2078" spans="2:11" s="85" customFormat="1" x14ac:dyDescent="0.25">
      <c r="B2078" s="96" t="s">
        <v>3988</v>
      </c>
      <c r="C2078" s="100" t="s">
        <v>63</v>
      </c>
      <c r="D2078" s="113">
        <v>31</v>
      </c>
      <c r="E2078" s="118">
        <v>40001081</v>
      </c>
      <c r="F2078" s="100" t="s">
        <v>2679</v>
      </c>
      <c r="G2078" s="109">
        <v>199125.16099999999</v>
      </c>
      <c r="H2078" s="109">
        <v>65101.373</v>
      </c>
      <c r="I2078" s="109">
        <v>37601.364000000001</v>
      </c>
      <c r="J2078" s="109">
        <v>1310</v>
      </c>
      <c r="K2078" s="115"/>
    </row>
    <row r="2079" spans="2:11" s="85" customFormat="1" x14ac:dyDescent="0.25">
      <c r="B2079" s="96" t="s">
        <v>3988</v>
      </c>
      <c r="C2079" s="100" t="s">
        <v>63</v>
      </c>
      <c r="D2079" s="113">
        <v>31</v>
      </c>
      <c r="E2079" s="118">
        <v>40001082</v>
      </c>
      <c r="F2079" s="100" t="s">
        <v>2680</v>
      </c>
      <c r="G2079" s="109">
        <v>99935.244999999995</v>
      </c>
      <c r="H2079" s="109">
        <v>12800.339</v>
      </c>
      <c r="I2079" s="109">
        <v>4447.0029999999997</v>
      </c>
      <c r="J2079" s="109">
        <v>1310</v>
      </c>
      <c r="K2079" s="115"/>
    </row>
    <row r="2080" spans="2:11" s="85" customFormat="1" x14ac:dyDescent="0.25">
      <c r="B2080" s="96" t="s">
        <v>3988</v>
      </c>
      <c r="C2080" s="100" t="s">
        <v>63</v>
      </c>
      <c r="D2080" s="113">
        <v>31</v>
      </c>
      <c r="E2080" s="118">
        <v>40001090</v>
      </c>
      <c r="F2080" s="100" t="s">
        <v>2681</v>
      </c>
      <c r="G2080" s="109">
        <v>90112</v>
      </c>
      <c r="H2080" s="109">
        <v>18272.440999999999</v>
      </c>
      <c r="I2080" s="109">
        <v>4173.8869999999997</v>
      </c>
      <c r="J2080" s="109">
        <v>1292</v>
      </c>
      <c r="K2080" s="115"/>
    </row>
    <row r="2081" spans="2:11" s="85" customFormat="1" x14ac:dyDescent="0.25">
      <c r="B2081" s="96" t="s">
        <v>3988</v>
      </c>
      <c r="C2081" s="100" t="s">
        <v>63</v>
      </c>
      <c r="D2081" s="113">
        <v>31</v>
      </c>
      <c r="E2081" s="118">
        <v>40001091</v>
      </c>
      <c r="F2081" s="100" t="s">
        <v>2682</v>
      </c>
      <c r="G2081" s="109">
        <v>50000</v>
      </c>
      <c r="H2081" s="109">
        <v>18981.499</v>
      </c>
      <c r="I2081" s="109">
        <v>8688.4279999999999</v>
      </c>
      <c r="J2081" s="109">
        <v>1310</v>
      </c>
      <c r="K2081" s="115"/>
    </row>
    <row r="2082" spans="2:11" s="85" customFormat="1" x14ac:dyDescent="0.25">
      <c r="B2082" s="96" t="s">
        <v>3988</v>
      </c>
      <c r="C2082" s="100" t="s">
        <v>63</v>
      </c>
      <c r="D2082" s="113">
        <v>31</v>
      </c>
      <c r="E2082" s="118">
        <v>40001103</v>
      </c>
      <c r="F2082" s="100" t="s">
        <v>2683</v>
      </c>
      <c r="G2082" s="109">
        <v>100000</v>
      </c>
      <c r="H2082" s="109">
        <v>18405.335999999999</v>
      </c>
      <c r="I2082" s="109">
        <v>11283.998</v>
      </c>
      <c r="J2082" s="109">
        <v>945</v>
      </c>
      <c r="K2082" s="115"/>
    </row>
    <row r="2083" spans="2:11" s="85" customFormat="1" x14ac:dyDescent="0.25">
      <c r="B2083" s="96" t="s">
        <v>3988</v>
      </c>
      <c r="C2083" s="100" t="s">
        <v>63</v>
      </c>
      <c r="D2083" s="113">
        <v>31</v>
      </c>
      <c r="E2083" s="118">
        <v>40001111</v>
      </c>
      <c r="F2083" s="100" t="s">
        <v>2684</v>
      </c>
      <c r="G2083" s="109">
        <v>199971.20000000001</v>
      </c>
      <c r="H2083" s="109">
        <v>68530.013999999996</v>
      </c>
      <c r="I2083" s="109">
        <v>43529.743999999999</v>
      </c>
      <c r="J2083" s="109">
        <v>1310</v>
      </c>
      <c r="K2083" s="115"/>
    </row>
    <row r="2084" spans="2:11" s="85" customFormat="1" x14ac:dyDescent="0.25">
      <c r="B2084" s="96" t="s">
        <v>3988</v>
      </c>
      <c r="C2084" s="100" t="s">
        <v>63</v>
      </c>
      <c r="D2084" s="113">
        <v>31</v>
      </c>
      <c r="E2084" s="118">
        <v>40001167</v>
      </c>
      <c r="F2084" s="100" t="s">
        <v>2685</v>
      </c>
      <c r="G2084" s="109">
        <v>147175.89799999999</v>
      </c>
      <c r="H2084" s="109">
        <v>31875.898000000001</v>
      </c>
      <c r="I2084" s="109">
        <v>31875.898000000001</v>
      </c>
      <c r="J2084" s="109">
        <v>1310</v>
      </c>
      <c r="K2084" s="115"/>
    </row>
    <row r="2085" spans="2:11" s="85" customFormat="1" x14ac:dyDescent="0.25">
      <c r="B2085" s="96" t="s">
        <v>3988</v>
      </c>
      <c r="C2085" s="100" t="s">
        <v>2488</v>
      </c>
      <c r="D2085" s="113">
        <v>31</v>
      </c>
      <c r="E2085" s="118">
        <v>40001204</v>
      </c>
      <c r="F2085" s="100" t="s">
        <v>2686</v>
      </c>
      <c r="G2085" s="109">
        <v>93916.519</v>
      </c>
      <c r="H2085" s="109">
        <v>14783.393</v>
      </c>
      <c r="I2085" s="109">
        <v>14783.393</v>
      </c>
      <c r="J2085" s="109">
        <v>90</v>
      </c>
      <c r="K2085" s="115"/>
    </row>
    <row r="2086" spans="2:11" s="85" customFormat="1" x14ac:dyDescent="0.25">
      <c r="B2086" s="96" t="s">
        <v>3988</v>
      </c>
      <c r="C2086" s="100" t="s">
        <v>63</v>
      </c>
      <c r="D2086" s="113">
        <v>31</v>
      </c>
      <c r="E2086" s="118">
        <v>40001205</v>
      </c>
      <c r="F2086" s="100" t="s">
        <v>2687</v>
      </c>
      <c r="G2086" s="109">
        <v>98309.36</v>
      </c>
      <c r="H2086" s="109">
        <v>37409.360000000001</v>
      </c>
      <c r="I2086" s="109">
        <v>37409.360000000001</v>
      </c>
      <c r="J2086" s="109">
        <v>1310</v>
      </c>
      <c r="K2086" s="115"/>
    </row>
    <row r="2087" spans="2:11" s="85" customFormat="1" x14ac:dyDescent="0.25">
      <c r="B2087" s="96" t="s">
        <v>3988</v>
      </c>
      <c r="C2087" s="100" t="s">
        <v>2515</v>
      </c>
      <c r="D2087" s="113">
        <v>31</v>
      </c>
      <c r="E2087" s="118">
        <v>40001417</v>
      </c>
      <c r="F2087" s="100" t="s">
        <v>2688</v>
      </c>
      <c r="G2087" s="109">
        <v>85330.998000000007</v>
      </c>
      <c r="H2087" s="109">
        <v>22489.295999999998</v>
      </c>
      <c r="I2087" s="109">
        <v>22489.295999999998</v>
      </c>
      <c r="J2087" s="109">
        <v>80</v>
      </c>
      <c r="K2087" s="115"/>
    </row>
    <row r="2088" spans="2:11" s="85" customFormat="1" x14ac:dyDescent="0.25">
      <c r="B2088" s="96" t="s">
        <v>3988</v>
      </c>
      <c r="C2088" s="100" t="s">
        <v>2454</v>
      </c>
      <c r="D2088" s="113">
        <v>31</v>
      </c>
      <c r="E2088" s="118">
        <v>40001480</v>
      </c>
      <c r="F2088" s="100" t="s">
        <v>2689</v>
      </c>
      <c r="G2088" s="109">
        <v>89922.57</v>
      </c>
      <c r="H2088" s="109">
        <v>23626.806</v>
      </c>
      <c r="I2088" s="109">
        <v>23626.806</v>
      </c>
      <c r="J2088" s="109">
        <v>108</v>
      </c>
      <c r="K2088" s="115"/>
    </row>
    <row r="2089" spans="2:11" s="85" customFormat="1" x14ac:dyDescent="0.25">
      <c r="B2089" s="96" t="s">
        <v>3988</v>
      </c>
      <c r="C2089" s="100" t="s">
        <v>2493</v>
      </c>
      <c r="D2089" s="113">
        <v>31</v>
      </c>
      <c r="E2089" s="118">
        <v>40001623</v>
      </c>
      <c r="F2089" s="100" t="s">
        <v>2690</v>
      </c>
      <c r="G2089" s="109">
        <v>88730.854000000007</v>
      </c>
      <c r="H2089" s="109">
        <v>88730.854000000007</v>
      </c>
      <c r="I2089" s="109">
        <v>88730.854000000007</v>
      </c>
      <c r="J2089" s="109">
        <v>90</v>
      </c>
      <c r="K2089" s="115"/>
    </row>
    <row r="2090" spans="2:11" s="85" customFormat="1" x14ac:dyDescent="0.25">
      <c r="B2090" s="96" t="s">
        <v>3988</v>
      </c>
      <c r="C2090" s="100" t="s">
        <v>2499</v>
      </c>
      <c r="D2090" s="113">
        <v>31</v>
      </c>
      <c r="E2090" s="118">
        <v>40001643</v>
      </c>
      <c r="F2090" s="100" t="s">
        <v>2691</v>
      </c>
      <c r="G2090" s="109">
        <v>91386.589000000007</v>
      </c>
      <c r="H2090" s="109">
        <v>74945.172000000006</v>
      </c>
      <c r="I2090" s="109">
        <v>67585.327000000005</v>
      </c>
      <c r="J2090" s="109">
        <v>120</v>
      </c>
      <c r="K2090" s="115"/>
    </row>
    <row r="2091" spans="2:11" s="85" customFormat="1" x14ac:dyDescent="0.25">
      <c r="B2091" s="96" t="s">
        <v>3988</v>
      </c>
      <c r="C2091" s="100" t="s">
        <v>49</v>
      </c>
      <c r="D2091" s="113">
        <v>31</v>
      </c>
      <c r="E2091" s="118">
        <v>40001795</v>
      </c>
      <c r="F2091" s="100" t="s">
        <v>2692</v>
      </c>
      <c r="G2091" s="109">
        <v>92022.764999999999</v>
      </c>
      <c r="H2091" s="109">
        <v>92022.764999999999</v>
      </c>
      <c r="I2091" s="109">
        <v>92022.764999999999</v>
      </c>
      <c r="J2091" s="109">
        <v>35</v>
      </c>
      <c r="K2091" s="115"/>
    </row>
    <row r="2092" spans="2:11" s="85" customFormat="1" x14ac:dyDescent="0.25">
      <c r="B2092" s="96" t="s">
        <v>3988</v>
      </c>
      <c r="C2092" s="100" t="s">
        <v>2513</v>
      </c>
      <c r="D2092" s="113">
        <v>31</v>
      </c>
      <c r="E2092" s="118">
        <v>40001867</v>
      </c>
      <c r="F2092" s="100" t="s">
        <v>2693</v>
      </c>
      <c r="G2092" s="109">
        <v>94038</v>
      </c>
      <c r="H2092" s="109">
        <v>94038</v>
      </c>
      <c r="I2092" s="109">
        <v>50005.101000000002</v>
      </c>
      <c r="J2092" s="109">
        <v>98</v>
      </c>
      <c r="K2092" s="115"/>
    </row>
    <row r="2093" spans="2:11" s="85" customFormat="1" x14ac:dyDescent="0.25">
      <c r="B2093" s="96" t="s">
        <v>3988</v>
      </c>
      <c r="C2093" s="100" t="s">
        <v>2536</v>
      </c>
      <c r="D2093" s="113">
        <v>31</v>
      </c>
      <c r="E2093" s="118">
        <v>40001927</v>
      </c>
      <c r="F2093" s="100" t="s">
        <v>2694</v>
      </c>
      <c r="G2093" s="109">
        <v>95419.888000000006</v>
      </c>
      <c r="H2093" s="109">
        <v>95419.888000000006</v>
      </c>
      <c r="I2093" s="109">
        <v>95419.888000000006</v>
      </c>
      <c r="J2093" s="109">
        <v>40</v>
      </c>
      <c r="K2093" s="115"/>
    </row>
    <row r="2094" spans="2:11" s="85" customFormat="1" x14ac:dyDescent="0.25">
      <c r="B2094" s="96" t="s">
        <v>3988</v>
      </c>
      <c r="C2094" s="100" t="s">
        <v>2454</v>
      </c>
      <c r="D2094" s="113">
        <v>31</v>
      </c>
      <c r="E2094" s="118">
        <v>40001942</v>
      </c>
      <c r="F2094" s="100" t="s">
        <v>2695</v>
      </c>
      <c r="G2094" s="109">
        <v>89291.707999999999</v>
      </c>
      <c r="H2094" s="109">
        <v>5004.0940000000001</v>
      </c>
      <c r="I2094" s="109">
        <v>5004.0940000000001</v>
      </c>
      <c r="J2094" s="109">
        <v>108</v>
      </c>
      <c r="K2094" s="115"/>
    </row>
    <row r="2095" spans="2:11" s="85" customFormat="1" x14ac:dyDescent="0.25">
      <c r="B2095" s="96" t="s">
        <v>3988</v>
      </c>
      <c r="C2095" s="100" t="s">
        <v>63</v>
      </c>
      <c r="D2095" s="113">
        <v>31</v>
      </c>
      <c r="E2095" s="118">
        <v>40001952</v>
      </c>
      <c r="F2095" s="100" t="s">
        <v>2696</v>
      </c>
      <c r="G2095" s="109">
        <v>7522001</v>
      </c>
      <c r="H2095" s="109">
        <v>425057.08100000001</v>
      </c>
      <c r="I2095" s="109">
        <v>89482.767000000007</v>
      </c>
      <c r="J2095" s="109">
        <v>3797</v>
      </c>
      <c r="K2095" s="115"/>
    </row>
    <row r="2096" spans="2:11" s="85" customFormat="1" x14ac:dyDescent="0.25">
      <c r="B2096" s="96" t="s">
        <v>3988</v>
      </c>
      <c r="C2096" s="100" t="s">
        <v>2499</v>
      </c>
      <c r="D2096" s="113">
        <v>31</v>
      </c>
      <c r="E2096" s="118">
        <v>40001973</v>
      </c>
      <c r="F2096" s="100" t="s">
        <v>2697</v>
      </c>
      <c r="G2096" s="109">
        <v>545030</v>
      </c>
      <c r="H2096" s="109">
        <v>392058.19099999999</v>
      </c>
      <c r="I2096" s="109">
        <v>385601.19099999999</v>
      </c>
      <c r="J2096" s="109">
        <v>2094</v>
      </c>
      <c r="K2096" s="115"/>
    </row>
    <row r="2097" spans="2:11" s="85" customFormat="1" x14ac:dyDescent="0.25">
      <c r="B2097" s="96" t="s">
        <v>3988</v>
      </c>
      <c r="C2097" s="100" t="s">
        <v>2459</v>
      </c>
      <c r="D2097" s="113">
        <v>31</v>
      </c>
      <c r="E2097" s="118">
        <v>40002005</v>
      </c>
      <c r="F2097" s="100" t="s">
        <v>2698</v>
      </c>
      <c r="G2097" s="109">
        <v>90892.944000000003</v>
      </c>
      <c r="H2097" s="109">
        <v>16004.968999999999</v>
      </c>
      <c r="I2097" s="109">
        <v>11460.321</v>
      </c>
      <c r="J2097" s="109">
        <v>98</v>
      </c>
      <c r="K2097" s="115"/>
    </row>
    <row r="2098" spans="2:11" s="85" customFormat="1" x14ac:dyDescent="0.25">
      <c r="B2098" s="96" t="s">
        <v>3988</v>
      </c>
      <c r="C2098" s="100" t="s">
        <v>2490</v>
      </c>
      <c r="D2098" s="113">
        <v>31</v>
      </c>
      <c r="E2098" s="118">
        <v>40002060</v>
      </c>
      <c r="F2098" s="100" t="s">
        <v>2699</v>
      </c>
      <c r="G2098" s="109">
        <v>85874.396999999997</v>
      </c>
      <c r="H2098" s="109">
        <v>60606.46</v>
      </c>
      <c r="I2098" s="109">
        <v>60606.46</v>
      </c>
      <c r="J2098" s="109">
        <v>120</v>
      </c>
      <c r="K2098" s="115"/>
    </row>
    <row r="2099" spans="2:11" s="85" customFormat="1" x14ac:dyDescent="0.25">
      <c r="B2099" s="96" t="s">
        <v>3988</v>
      </c>
      <c r="C2099" s="100" t="s">
        <v>2461</v>
      </c>
      <c r="D2099" s="113">
        <v>31</v>
      </c>
      <c r="E2099" s="118">
        <v>40002217</v>
      </c>
      <c r="F2099" s="100" t="s">
        <v>2700</v>
      </c>
      <c r="G2099" s="109">
        <v>89331.35</v>
      </c>
      <c r="H2099" s="109">
        <v>17460.830999999998</v>
      </c>
      <c r="I2099" s="109">
        <v>17460.830999999998</v>
      </c>
      <c r="J2099" s="109">
        <v>120</v>
      </c>
      <c r="K2099" s="115"/>
    </row>
    <row r="2100" spans="2:11" s="85" customFormat="1" x14ac:dyDescent="0.25">
      <c r="B2100" s="96" t="s">
        <v>3988</v>
      </c>
      <c r="C2100" s="100" t="s">
        <v>2482</v>
      </c>
      <c r="D2100" s="113">
        <v>31</v>
      </c>
      <c r="E2100" s="118">
        <v>40002222</v>
      </c>
      <c r="F2100" s="100" t="s">
        <v>2701</v>
      </c>
      <c r="G2100" s="109">
        <v>96551.304999999993</v>
      </c>
      <c r="H2100" s="109">
        <v>96551.304999999993</v>
      </c>
      <c r="I2100" s="109">
        <v>96551.304999999993</v>
      </c>
      <c r="J2100" s="109" t="s">
        <v>2432</v>
      </c>
      <c r="K2100" s="115"/>
    </row>
    <row r="2101" spans="2:11" s="85" customFormat="1" x14ac:dyDescent="0.25">
      <c r="B2101" s="96" t="s">
        <v>3988</v>
      </c>
      <c r="C2101" s="100" t="s">
        <v>2509</v>
      </c>
      <c r="D2101" s="113">
        <v>31</v>
      </c>
      <c r="E2101" s="118">
        <v>40002226</v>
      </c>
      <c r="F2101" s="100" t="s">
        <v>2702</v>
      </c>
      <c r="G2101" s="109">
        <v>92238.678</v>
      </c>
      <c r="H2101" s="109">
        <v>39437.603999999999</v>
      </c>
      <c r="I2101" s="109">
        <v>39317.652000000002</v>
      </c>
      <c r="J2101" s="109">
        <v>135</v>
      </c>
      <c r="K2101" s="115"/>
    </row>
    <row r="2102" spans="2:11" s="85" customFormat="1" x14ac:dyDescent="0.25">
      <c r="B2102" s="96" t="s">
        <v>3988</v>
      </c>
      <c r="C2102" s="100" t="s">
        <v>2568</v>
      </c>
      <c r="D2102" s="113">
        <v>31</v>
      </c>
      <c r="E2102" s="118">
        <v>40002235</v>
      </c>
      <c r="F2102" s="100" t="s">
        <v>2703</v>
      </c>
      <c r="G2102" s="109">
        <v>96690.577999999994</v>
      </c>
      <c r="H2102" s="109">
        <v>9094.518</v>
      </c>
      <c r="I2102" s="109">
        <v>9094.518</v>
      </c>
      <c r="J2102" s="109">
        <v>135</v>
      </c>
      <c r="K2102" s="115"/>
    </row>
    <row r="2103" spans="2:11" s="85" customFormat="1" x14ac:dyDescent="0.25">
      <c r="B2103" s="96" t="s">
        <v>3988</v>
      </c>
      <c r="C2103" s="100" t="s">
        <v>63</v>
      </c>
      <c r="D2103" s="113">
        <v>31</v>
      </c>
      <c r="E2103" s="118">
        <v>40005652</v>
      </c>
      <c r="F2103" s="100" t="s">
        <v>2704</v>
      </c>
      <c r="G2103" s="109">
        <v>268260</v>
      </c>
      <c r="H2103" s="109">
        <v>112575.798</v>
      </c>
      <c r="I2103" s="109">
        <v>14253.467000000001</v>
      </c>
      <c r="J2103" s="109">
        <v>876</v>
      </c>
      <c r="K2103" s="115"/>
    </row>
    <row r="2104" spans="2:11" s="85" customFormat="1" x14ac:dyDescent="0.25">
      <c r="B2104" s="96" t="s">
        <v>3988</v>
      </c>
      <c r="C2104" s="100" t="s">
        <v>63</v>
      </c>
      <c r="D2104" s="113">
        <v>31</v>
      </c>
      <c r="E2104" s="118">
        <v>40005905</v>
      </c>
      <c r="F2104" s="100" t="s">
        <v>2705</v>
      </c>
      <c r="G2104" s="109">
        <v>440534</v>
      </c>
      <c r="H2104" s="109">
        <v>388357.03899999999</v>
      </c>
      <c r="I2104" s="109">
        <v>380863.67099999997</v>
      </c>
      <c r="J2104" s="109">
        <v>906</v>
      </c>
      <c r="K2104" s="115"/>
    </row>
    <row r="2105" spans="2:11" s="85" customFormat="1" x14ac:dyDescent="0.25">
      <c r="B2105" s="96" t="s">
        <v>3988</v>
      </c>
      <c r="C2105" s="100" t="s">
        <v>63</v>
      </c>
      <c r="D2105" s="113">
        <v>31</v>
      </c>
      <c r="E2105" s="118">
        <v>40008483</v>
      </c>
      <c r="F2105" s="100" t="s">
        <v>2706</v>
      </c>
      <c r="G2105" s="109">
        <v>7931550</v>
      </c>
      <c r="H2105" s="109">
        <v>2664747.352</v>
      </c>
      <c r="I2105" s="109">
        <v>1517402.352</v>
      </c>
      <c r="J2105" s="109">
        <v>2445</v>
      </c>
      <c r="K2105" s="115"/>
    </row>
    <row r="2106" spans="2:11" s="85" customFormat="1" x14ac:dyDescent="0.25">
      <c r="B2106" s="96" t="s">
        <v>3988</v>
      </c>
      <c r="C2106" s="100" t="s">
        <v>63</v>
      </c>
      <c r="D2106" s="113">
        <v>31</v>
      </c>
      <c r="E2106" s="118">
        <v>40008604</v>
      </c>
      <c r="F2106" s="100" t="s">
        <v>2707</v>
      </c>
      <c r="G2106" s="109">
        <v>278960</v>
      </c>
      <c r="H2106" s="109">
        <v>123768.034</v>
      </c>
      <c r="I2106" s="109">
        <v>61755.718999999997</v>
      </c>
      <c r="J2106" s="109">
        <v>760</v>
      </c>
      <c r="K2106" s="115"/>
    </row>
    <row r="2107" spans="2:11" s="85" customFormat="1" x14ac:dyDescent="0.25">
      <c r="B2107" s="96" t="s">
        <v>3988</v>
      </c>
      <c r="C2107" s="100" t="s">
        <v>63</v>
      </c>
      <c r="D2107" s="113">
        <v>31</v>
      </c>
      <c r="E2107" s="118">
        <v>40009180</v>
      </c>
      <c r="F2107" s="100" t="s">
        <v>2708</v>
      </c>
      <c r="G2107" s="109">
        <v>1097743</v>
      </c>
      <c r="H2107" s="109">
        <v>419308.82</v>
      </c>
      <c r="I2107" s="109">
        <v>286632.24699999997</v>
      </c>
      <c r="J2107" s="109">
        <v>1261</v>
      </c>
      <c r="K2107" s="115"/>
    </row>
    <row r="2108" spans="2:11" s="85" customFormat="1" x14ac:dyDescent="0.25">
      <c r="B2108" s="96" t="s">
        <v>3988</v>
      </c>
      <c r="C2108" s="100" t="s">
        <v>63</v>
      </c>
      <c r="D2108" s="113">
        <v>31</v>
      </c>
      <c r="E2108" s="118">
        <v>40009427</v>
      </c>
      <c r="F2108" s="100" t="s">
        <v>2709</v>
      </c>
      <c r="G2108" s="109">
        <v>4084000</v>
      </c>
      <c r="H2108" s="109">
        <v>3672648.52</v>
      </c>
      <c r="I2108" s="109">
        <v>2855446.611</v>
      </c>
      <c r="J2108" s="109">
        <v>2064</v>
      </c>
      <c r="K2108" s="115"/>
    </row>
    <row r="2109" spans="2:11" s="85" customFormat="1" x14ac:dyDescent="0.25">
      <c r="B2109" s="96" t="s">
        <v>3988</v>
      </c>
      <c r="C2109" s="100" t="s">
        <v>63</v>
      </c>
      <c r="D2109" s="113">
        <v>31</v>
      </c>
      <c r="E2109" s="118">
        <v>40009428</v>
      </c>
      <c r="F2109" s="100" t="s">
        <v>2710</v>
      </c>
      <c r="G2109" s="109">
        <v>1578600</v>
      </c>
      <c r="H2109" s="109">
        <v>19436.631000000001</v>
      </c>
      <c r="I2109" s="109">
        <v>12097.880999999999</v>
      </c>
      <c r="J2109" s="109">
        <v>2064</v>
      </c>
      <c r="K2109" s="115"/>
    </row>
    <row r="2110" spans="2:11" s="85" customFormat="1" x14ac:dyDescent="0.25">
      <c r="B2110" s="96" t="s">
        <v>3988</v>
      </c>
      <c r="C2110" s="100" t="s">
        <v>63</v>
      </c>
      <c r="D2110" s="113">
        <v>31</v>
      </c>
      <c r="E2110" s="118">
        <v>40009429</v>
      </c>
      <c r="F2110" s="100" t="s">
        <v>2711</v>
      </c>
      <c r="G2110" s="109">
        <v>3081000</v>
      </c>
      <c r="H2110" s="109">
        <v>35089.561000000002</v>
      </c>
      <c r="I2110" s="109">
        <v>20901.311000000002</v>
      </c>
      <c r="J2110" s="109">
        <v>2053</v>
      </c>
      <c r="K2110" s="115"/>
    </row>
    <row r="2111" spans="2:11" s="85" customFormat="1" x14ac:dyDescent="0.25">
      <c r="B2111" s="96" t="s">
        <v>3988</v>
      </c>
      <c r="C2111" s="100" t="s">
        <v>2474</v>
      </c>
      <c r="D2111" s="113">
        <v>31</v>
      </c>
      <c r="E2111" s="118">
        <v>40009587</v>
      </c>
      <c r="F2111" s="100" t="s">
        <v>2712</v>
      </c>
      <c r="G2111" s="109">
        <v>79888.262000000002</v>
      </c>
      <c r="H2111" s="109">
        <v>79888.262000000002</v>
      </c>
      <c r="I2111" s="109">
        <v>45358.928999999996</v>
      </c>
      <c r="J2111" s="109" t="s">
        <v>2432</v>
      </c>
      <c r="K2111" s="115"/>
    </row>
    <row r="2112" spans="2:11" s="85" customFormat="1" x14ac:dyDescent="0.25">
      <c r="B2112" s="96" t="s">
        <v>3988</v>
      </c>
      <c r="C2112" s="100" t="s">
        <v>63</v>
      </c>
      <c r="D2112" s="113">
        <v>31</v>
      </c>
      <c r="E2112" s="118">
        <v>40009606</v>
      </c>
      <c r="F2112" s="100" t="s">
        <v>2713</v>
      </c>
      <c r="G2112" s="109">
        <v>694500</v>
      </c>
      <c r="H2112" s="109">
        <v>279211.57</v>
      </c>
      <c r="I2112" s="109">
        <v>55827.786</v>
      </c>
      <c r="J2112" s="109">
        <v>1349</v>
      </c>
      <c r="K2112" s="115"/>
    </row>
    <row r="2113" spans="2:11" s="85" customFormat="1" x14ac:dyDescent="0.25">
      <c r="B2113" s="96" t="s">
        <v>3988</v>
      </c>
      <c r="C2113" s="100" t="s">
        <v>2459</v>
      </c>
      <c r="D2113" s="113">
        <v>31</v>
      </c>
      <c r="E2113" s="118">
        <v>40009616</v>
      </c>
      <c r="F2113" s="100" t="s">
        <v>2714</v>
      </c>
      <c r="G2113" s="109">
        <v>96634.027000000002</v>
      </c>
      <c r="H2113" s="109">
        <v>96634.027000000002</v>
      </c>
      <c r="I2113" s="109">
        <v>75752.77</v>
      </c>
      <c r="J2113" s="109">
        <v>90</v>
      </c>
      <c r="K2113" s="115"/>
    </row>
    <row r="2114" spans="2:11" s="85" customFormat="1" x14ac:dyDescent="0.25">
      <c r="B2114" s="96" t="s">
        <v>3988</v>
      </c>
      <c r="C2114" s="100" t="s">
        <v>63</v>
      </c>
      <c r="D2114" s="113">
        <v>31</v>
      </c>
      <c r="E2114" s="118">
        <v>40009900</v>
      </c>
      <c r="F2114" s="100" t="s">
        <v>2715</v>
      </c>
      <c r="G2114" s="109">
        <v>301000</v>
      </c>
      <c r="H2114" s="109">
        <v>300449.85600000003</v>
      </c>
      <c r="I2114" s="109">
        <v>148889.60399999999</v>
      </c>
      <c r="J2114" s="109">
        <v>1318</v>
      </c>
      <c r="K2114" s="115"/>
    </row>
    <row r="2115" spans="2:11" s="85" customFormat="1" x14ac:dyDescent="0.25">
      <c r="B2115" s="96" t="s">
        <v>3988</v>
      </c>
      <c r="C2115" s="100" t="s">
        <v>2509</v>
      </c>
      <c r="D2115" s="113">
        <v>31</v>
      </c>
      <c r="E2115" s="118">
        <v>40010020</v>
      </c>
      <c r="F2115" s="100" t="s">
        <v>2716</v>
      </c>
      <c r="G2115" s="109">
        <v>96651.95</v>
      </c>
      <c r="H2115" s="109">
        <v>96651.95</v>
      </c>
      <c r="I2115" s="109">
        <v>89522.217999999993</v>
      </c>
      <c r="J2115" s="109">
        <v>150</v>
      </c>
      <c r="K2115" s="115"/>
    </row>
    <row r="2116" spans="2:11" s="85" customFormat="1" x14ac:dyDescent="0.25">
      <c r="B2116" s="96" t="s">
        <v>3988</v>
      </c>
      <c r="C2116" s="100" t="s">
        <v>63</v>
      </c>
      <c r="D2116" s="113">
        <v>31</v>
      </c>
      <c r="E2116" s="118">
        <v>40010033</v>
      </c>
      <c r="F2116" s="100" t="s">
        <v>2717</v>
      </c>
      <c r="G2116" s="109">
        <v>2500000</v>
      </c>
      <c r="H2116" s="109">
        <v>2500000</v>
      </c>
      <c r="I2116" s="109">
        <v>247612.19</v>
      </c>
      <c r="J2116" s="109">
        <v>626</v>
      </c>
      <c r="K2116" s="115"/>
    </row>
    <row r="2117" spans="2:11" s="85" customFormat="1" x14ac:dyDescent="0.25">
      <c r="B2117" s="96" t="s">
        <v>3988</v>
      </c>
      <c r="C2117" s="100" t="s">
        <v>63</v>
      </c>
      <c r="D2117" s="113">
        <v>31</v>
      </c>
      <c r="E2117" s="118">
        <v>40010203</v>
      </c>
      <c r="F2117" s="100" t="s">
        <v>2718</v>
      </c>
      <c r="G2117" s="109">
        <v>783600</v>
      </c>
      <c r="H2117" s="109">
        <v>652760</v>
      </c>
      <c r="I2117" s="109">
        <v>634730.14599999995</v>
      </c>
      <c r="J2117" s="109">
        <v>1333</v>
      </c>
      <c r="K2117" s="115"/>
    </row>
    <row r="2118" spans="2:11" s="85" customFormat="1" x14ac:dyDescent="0.25">
      <c r="B2118" s="96" t="s">
        <v>3988</v>
      </c>
      <c r="C2118" s="100" t="s">
        <v>63</v>
      </c>
      <c r="D2118" s="113">
        <v>31</v>
      </c>
      <c r="E2118" s="118">
        <v>40010258</v>
      </c>
      <c r="F2118" s="100" t="s">
        <v>2719</v>
      </c>
      <c r="G2118" s="109">
        <v>450000</v>
      </c>
      <c r="H2118" s="109">
        <v>76309.604999999996</v>
      </c>
      <c r="I2118" s="109">
        <v>23818.346000000001</v>
      </c>
      <c r="J2118" s="109">
        <v>1284</v>
      </c>
      <c r="K2118" s="115"/>
    </row>
    <row r="2119" spans="2:11" s="85" customFormat="1" ht="25.5" x14ac:dyDescent="0.25">
      <c r="B2119" s="96" t="s">
        <v>3988</v>
      </c>
      <c r="C2119" s="100" t="s">
        <v>63</v>
      </c>
      <c r="D2119" s="113">
        <v>31</v>
      </c>
      <c r="E2119" s="118">
        <v>40010372</v>
      </c>
      <c r="F2119" s="100" t="s">
        <v>2720</v>
      </c>
      <c r="G2119" s="109">
        <v>1042900</v>
      </c>
      <c r="H2119" s="109">
        <v>296500</v>
      </c>
      <c r="I2119" s="109">
        <v>272392.5</v>
      </c>
      <c r="J2119" s="109">
        <v>1336</v>
      </c>
      <c r="K2119" s="115"/>
    </row>
    <row r="2120" spans="2:11" s="85" customFormat="1" x14ac:dyDescent="0.25">
      <c r="B2120" s="96" t="s">
        <v>3988</v>
      </c>
      <c r="C2120" s="100" t="s">
        <v>2488</v>
      </c>
      <c r="D2120" s="113">
        <v>31</v>
      </c>
      <c r="E2120" s="118">
        <v>40010397</v>
      </c>
      <c r="F2120" s="100" t="s">
        <v>2721</v>
      </c>
      <c r="G2120" s="109">
        <v>93781.822</v>
      </c>
      <c r="H2120" s="109">
        <v>64832.504999999997</v>
      </c>
      <c r="I2120" s="109">
        <v>64832.504999999997</v>
      </c>
      <c r="J2120" s="109">
        <v>105</v>
      </c>
      <c r="K2120" s="115"/>
    </row>
    <row r="2121" spans="2:11" s="85" customFormat="1" x14ac:dyDescent="0.25">
      <c r="B2121" s="96" t="s">
        <v>3988</v>
      </c>
      <c r="C2121" s="100" t="s">
        <v>2527</v>
      </c>
      <c r="D2121" s="113">
        <v>31</v>
      </c>
      <c r="E2121" s="118">
        <v>40010412</v>
      </c>
      <c r="F2121" s="100" t="s">
        <v>2722</v>
      </c>
      <c r="G2121" s="109">
        <v>54082.57</v>
      </c>
      <c r="H2121" s="109">
        <v>54082.57</v>
      </c>
      <c r="I2121" s="109">
        <v>50354.3</v>
      </c>
      <c r="J2121" s="109" t="s">
        <v>2432</v>
      </c>
      <c r="K2121" s="115"/>
    </row>
    <row r="2122" spans="2:11" s="85" customFormat="1" x14ac:dyDescent="0.25">
      <c r="B2122" s="96" t="s">
        <v>3988</v>
      </c>
      <c r="C2122" s="100" t="s">
        <v>2501</v>
      </c>
      <c r="D2122" s="113">
        <v>31</v>
      </c>
      <c r="E2122" s="118">
        <v>40010466</v>
      </c>
      <c r="F2122" s="100" t="s">
        <v>2723</v>
      </c>
      <c r="G2122" s="109">
        <v>87167.998999999996</v>
      </c>
      <c r="H2122" s="109">
        <v>87167.998999999996</v>
      </c>
      <c r="I2122" s="109">
        <v>87167.998999999996</v>
      </c>
      <c r="J2122" s="109" t="s">
        <v>2432</v>
      </c>
      <c r="K2122" s="115"/>
    </row>
    <row r="2123" spans="2:11" s="85" customFormat="1" x14ac:dyDescent="0.25">
      <c r="B2123" s="96" t="s">
        <v>3988</v>
      </c>
      <c r="C2123" s="100" t="s">
        <v>2474</v>
      </c>
      <c r="D2123" s="113">
        <v>31</v>
      </c>
      <c r="E2123" s="118">
        <v>40010480</v>
      </c>
      <c r="F2123" s="100" t="s">
        <v>2724</v>
      </c>
      <c r="G2123" s="109">
        <v>84945.279999999999</v>
      </c>
      <c r="H2123" s="109">
        <v>84945.279999999999</v>
      </c>
      <c r="I2123" s="109">
        <v>45447.67</v>
      </c>
      <c r="J2123" s="109">
        <v>75</v>
      </c>
      <c r="K2123" s="115"/>
    </row>
    <row r="2124" spans="2:11" s="85" customFormat="1" x14ac:dyDescent="0.25">
      <c r="B2124" s="96" t="s">
        <v>3988</v>
      </c>
      <c r="C2124" s="100" t="s">
        <v>2521</v>
      </c>
      <c r="D2124" s="113">
        <v>31</v>
      </c>
      <c r="E2124" s="118">
        <v>40010569</v>
      </c>
      <c r="F2124" s="100" t="s">
        <v>2725</v>
      </c>
      <c r="G2124" s="109">
        <v>73393.058000000005</v>
      </c>
      <c r="H2124" s="109">
        <v>73393.058000000005</v>
      </c>
      <c r="I2124" s="109">
        <v>66928.134000000005</v>
      </c>
      <c r="J2124" s="109">
        <v>180</v>
      </c>
      <c r="K2124" s="115"/>
    </row>
    <row r="2125" spans="2:11" s="85" customFormat="1" x14ac:dyDescent="0.25">
      <c r="B2125" s="96" t="s">
        <v>3988</v>
      </c>
      <c r="C2125" s="100" t="s">
        <v>2521</v>
      </c>
      <c r="D2125" s="113">
        <v>31</v>
      </c>
      <c r="E2125" s="118">
        <v>40010608</v>
      </c>
      <c r="F2125" s="100" t="s">
        <v>2726</v>
      </c>
      <c r="G2125" s="109">
        <v>92518.657000000007</v>
      </c>
      <c r="H2125" s="109">
        <v>92518.657000000007</v>
      </c>
      <c r="I2125" s="109">
        <v>20656.735000000001</v>
      </c>
      <c r="J2125" s="109">
        <v>180</v>
      </c>
      <c r="K2125" s="115"/>
    </row>
    <row r="2126" spans="2:11" s="85" customFormat="1" x14ac:dyDescent="0.25">
      <c r="B2126" s="96" t="s">
        <v>3988</v>
      </c>
      <c r="C2126" s="100" t="s">
        <v>2482</v>
      </c>
      <c r="D2126" s="113">
        <v>31</v>
      </c>
      <c r="E2126" s="118">
        <v>40010631</v>
      </c>
      <c r="F2126" s="100" t="s">
        <v>2727</v>
      </c>
      <c r="G2126" s="109">
        <v>94574.981</v>
      </c>
      <c r="H2126" s="109">
        <v>94574.981</v>
      </c>
      <c r="I2126" s="109">
        <v>89577.303</v>
      </c>
      <c r="J2126" s="109" t="s">
        <v>2432</v>
      </c>
      <c r="K2126" s="115"/>
    </row>
    <row r="2127" spans="2:11" s="85" customFormat="1" x14ac:dyDescent="0.25">
      <c r="B2127" s="96" t="s">
        <v>3988</v>
      </c>
      <c r="C2127" s="100" t="s">
        <v>2501</v>
      </c>
      <c r="D2127" s="113">
        <v>31</v>
      </c>
      <c r="E2127" s="118">
        <v>40010718</v>
      </c>
      <c r="F2127" s="100" t="s">
        <v>2728</v>
      </c>
      <c r="G2127" s="109">
        <v>87397.998999999996</v>
      </c>
      <c r="H2127" s="109">
        <v>87397.998999999996</v>
      </c>
      <c r="I2127" s="109">
        <v>87397.998999999996</v>
      </c>
      <c r="J2127" s="109" t="s">
        <v>2432</v>
      </c>
      <c r="K2127" s="115"/>
    </row>
    <row r="2128" spans="2:11" s="85" customFormat="1" x14ac:dyDescent="0.25">
      <c r="B2128" s="96" t="s">
        <v>3988</v>
      </c>
      <c r="C2128" s="100" t="s">
        <v>63</v>
      </c>
      <c r="D2128" s="113">
        <v>31</v>
      </c>
      <c r="E2128" s="118">
        <v>40010795</v>
      </c>
      <c r="F2128" s="100" t="s">
        <v>2729</v>
      </c>
      <c r="G2128" s="109">
        <v>377400</v>
      </c>
      <c r="H2128" s="109">
        <v>339080</v>
      </c>
      <c r="I2128" s="109">
        <v>335072.93900000001</v>
      </c>
      <c r="J2128" s="109">
        <v>617</v>
      </c>
      <c r="K2128" s="115"/>
    </row>
    <row r="2129" spans="2:11" s="85" customFormat="1" x14ac:dyDescent="0.25">
      <c r="B2129" s="96" t="s">
        <v>3988</v>
      </c>
      <c r="C2129" s="100" t="s">
        <v>63</v>
      </c>
      <c r="D2129" s="113">
        <v>31</v>
      </c>
      <c r="E2129" s="118">
        <v>40010842</v>
      </c>
      <c r="F2129" s="100" t="s">
        <v>2730</v>
      </c>
      <c r="G2129" s="109">
        <v>743786</v>
      </c>
      <c r="H2129" s="109">
        <v>150000</v>
      </c>
      <c r="I2129" s="109">
        <v>600</v>
      </c>
      <c r="J2129" s="109" t="s">
        <v>2432</v>
      </c>
      <c r="K2129" s="115"/>
    </row>
    <row r="2130" spans="2:11" s="85" customFormat="1" x14ac:dyDescent="0.25">
      <c r="B2130" s="96" t="s">
        <v>3988</v>
      </c>
      <c r="C2130" s="100" t="s">
        <v>2464</v>
      </c>
      <c r="D2130" s="113">
        <v>31</v>
      </c>
      <c r="E2130" s="118">
        <v>40010899</v>
      </c>
      <c r="F2130" s="100" t="s">
        <v>2731</v>
      </c>
      <c r="G2130" s="109">
        <v>92587.182000000001</v>
      </c>
      <c r="H2130" s="109">
        <v>52263.805</v>
      </c>
      <c r="I2130" s="109">
        <v>5139.7809999999999</v>
      </c>
      <c r="J2130" s="109" t="s">
        <v>2432</v>
      </c>
      <c r="K2130" s="115"/>
    </row>
    <row r="2131" spans="2:11" s="85" customFormat="1" x14ac:dyDescent="0.25">
      <c r="B2131" s="96" t="s">
        <v>3988</v>
      </c>
      <c r="C2131" s="100" t="s">
        <v>2474</v>
      </c>
      <c r="D2131" s="113">
        <v>31</v>
      </c>
      <c r="E2131" s="118">
        <v>40010913</v>
      </c>
      <c r="F2131" s="100" t="s">
        <v>2732</v>
      </c>
      <c r="G2131" s="109">
        <v>90677.777000000002</v>
      </c>
      <c r="H2131" s="109">
        <v>90677.777000000002</v>
      </c>
      <c r="I2131" s="109">
        <v>90677.777000000002</v>
      </c>
      <c r="J2131" s="109" t="s">
        <v>2432</v>
      </c>
      <c r="K2131" s="115"/>
    </row>
    <row r="2132" spans="2:11" s="85" customFormat="1" x14ac:dyDescent="0.25">
      <c r="B2132" s="96" t="s">
        <v>3988</v>
      </c>
      <c r="C2132" s="100" t="s">
        <v>2474</v>
      </c>
      <c r="D2132" s="113">
        <v>31</v>
      </c>
      <c r="E2132" s="118">
        <v>40010962</v>
      </c>
      <c r="F2132" s="100" t="s">
        <v>2733</v>
      </c>
      <c r="G2132" s="109">
        <v>82794.94</v>
      </c>
      <c r="H2132" s="109">
        <v>66192.398000000001</v>
      </c>
      <c r="I2132" s="109">
        <v>66192.398000000001</v>
      </c>
      <c r="J2132" s="109">
        <v>75</v>
      </c>
      <c r="K2132" s="115"/>
    </row>
    <row r="2133" spans="2:11" s="85" customFormat="1" x14ac:dyDescent="0.25">
      <c r="B2133" s="96" t="s">
        <v>3988</v>
      </c>
      <c r="C2133" s="100" t="s">
        <v>63</v>
      </c>
      <c r="D2133" s="113">
        <v>31</v>
      </c>
      <c r="E2133" s="118">
        <v>40010970</v>
      </c>
      <c r="F2133" s="100" t="s">
        <v>2734</v>
      </c>
      <c r="G2133" s="109">
        <v>92000</v>
      </c>
      <c r="H2133" s="109">
        <v>75021.888999999996</v>
      </c>
      <c r="I2133" s="109">
        <v>40216.222999999998</v>
      </c>
      <c r="J2133" s="109">
        <v>816</v>
      </c>
      <c r="K2133" s="115"/>
    </row>
    <row r="2134" spans="2:11" s="85" customFormat="1" x14ac:dyDescent="0.25">
      <c r="B2134" s="96" t="s">
        <v>3988</v>
      </c>
      <c r="C2134" s="100" t="s">
        <v>2527</v>
      </c>
      <c r="D2134" s="113">
        <v>31</v>
      </c>
      <c r="E2134" s="118">
        <v>40010995</v>
      </c>
      <c r="F2134" s="100" t="s">
        <v>2735</v>
      </c>
      <c r="G2134" s="109">
        <v>88300</v>
      </c>
      <c r="H2134" s="109">
        <v>78283.614000000001</v>
      </c>
      <c r="I2134" s="109">
        <v>4009.558</v>
      </c>
      <c r="J2134" s="109" t="s">
        <v>2432</v>
      </c>
      <c r="K2134" s="115"/>
    </row>
    <row r="2135" spans="2:11" s="85" customFormat="1" x14ac:dyDescent="0.25">
      <c r="B2135" s="96" t="s">
        <v>3988</v>
      </c>
      <c r="C2135" s="100" t="s">
        <v>2527</v>
      </c>
      <c r="D2135" s="113">
        <v>31</v>
      </c>
      <c r="E2135" s="118">
        <v>40010996</v>
      </c>
      <c r="F2135" s="100" t="s">
        <v>2736</v>
      </c>
      <c r="G2135" s="109">
        <v>40103.175999999999</v>
      </c>
      <c r="H2135" s="109">
        <v>40103.175999999999</v>
      </c>
      <c r="I2135" s="109">
        <v>40103.175999999999</v>
      </c>
      <c r="J2135" s="109" t="s">
        <v>2432</v>
      </c>
      <c r="K2135" s="115"/>
    </row>
    <row r="2136" spans="2:11" s="85" customFormat="1" x14ac:dyDescent="0.25">
      <c r="B2136" s="96" t="s">
        <v>3988</v>
      </c>
      <c r="C2136" s="100" t="s">
        <v>63</v>
      </c>
      <c r="D2136" s="113">
        <v>31</v>
      </c>
      <c r="E2136" s="118">
        <v>40011208</v>
      </c>
      <c r="F2136" s="100" t="s">
        <v>2737</v>
      </c>
      <c r="G2136" s="109">
        <v>189407</v>
      </c>
      <c r="H2136" s="109">
        <v>169191.24600000001</v>
      </c>
      <c r="I2136" s="109">
        <v>107870.2</v>
      </c>
      <c r="J2136" s="109">
        <v>745</v>
      </c>
      <c r="K2136" s="115"/>
    </row>
    <row r="2137" spans="2:11" s="85" customFormat="1" x14ac:dyDescent="0.25">
      <c r="B2137" s="96" t="s">
        <v>3988</v>
      </c>
      <c r="C2137" s="100" t="s">
        <v>2493</v>
      </c>
      <c r="D2137" s="113">
        <v>31</v>
      </c>
      <c r="E2137" s="118">
        <v>40011209</v>
      </c>
      <c r="F2137" s="100" t="s">
        <v>2738</v>
      </c>
      <c r="G2137" s="109">
        <v>82004.535999999993</v>
      </c>
      <c r="H2137" s="109">
        <v>64715.597999999998</v>
      </c>
      <c r="I2137" s="109">
        <v>34715.597999999998</v>
      </c>
      <c r="J2137" s="109">
        <v>120</v>
      </c>
      <c r="K2137" s="115"/>
    </row>
    <row r="2138" spans="2:11" s="85" customFormat="1" x14ac:dyDescent="0.25">
      <c r="B2138" s="96" t="s">
        <v>3988</v>
      </c>
      <c r="C2138" s="100" t="s">
        <v>2536</v>
      </c>
      <c r="D2138" s="113">
        <v>31</v>
      </c>
      <c r="E2138" s="118">
        <v>40011252</v>
      </c>
      <c r="F2138" s="100" t="s">
        <v>2739</v>
      </c>
      <c r="G2138" s="109">
        <v>87253.286999999997</v>
      </c>
      <c r="H2138" s="109">
        <v>87253.286999999997</v>
      </c>
      <c r="I2138" s="109">
        <v>87253.286999999997</v>
      </c>
      <c r="J2138" s="109">
        <v>50</v>
      </c>
      <c r="K2138" s="115"/>
    </row>
    <row r="2139" spans="2:11" s="85" customFormat="1" x14ac:dyDescent="0.25">
      <c r="B2139" s="96" t="s">
        <v>3988</v>
      </c>
      <c r="C2139" s="100" t="s">
        <v>2515</v>
      </c>
      <c r="D2139" s="113">
        <v>31</v>
      </c>
      <c r="E2139" s="118">
        <v>40011328</v>
      </c>
      <c r="F2139" s="100" t="s">
        <v>2740</v>
      </c>
      <c r="G2139" s="109">
        <v>53745.476999999999</v>
      </c>
      <c r="H2139" s="109">
        <v>39472.404999999999</v>
      </c>
      <c r="I2139" s="109">
        <v>24472.404999999999</v>
      </c>
      <c r="J2139" s="109">
        <v>68</v>
      </c>
      <c r="K2139" s="115"/>
    </row>
    <row r="2140" spans="2:11" s="85" customFormat="1" x14ac:dyDescent="0.25">
      <c r="B2140" s="96" t="s">
        <v>3988</v>
      </c>
      <c r="C2140" s="100" t="s">
        <v>49</v>
      </c>
      <c r="D2140" s="113">
        <v>31</v>
      </c>
      <c r="E2140" s="118">
        <v>40011338</v>
      </c>
      <c r="F2140" s="100" t="s">
        <v>2741</v>
      </c>
      <c r="G2140" s="109">
        <v>95995.425000000003</v>
      </c>
      <c r="H2140" s="109">
        <v>95995.425000000003</v>
      </c>
      <c r="I2140" s="109">
        <v>56069.156000000003</v>
      </c>
      <c r="J2140" s="109">
        <v>72</v>
      </c>
      <c r="K2140" s="115"/>
    </row>
    <row r="2141" spans="2:11" s="85" customFormat="1" x14ac:dyDescent="0.25">
      <c r="B2141" s="96" t="s">
        <v>3988</v>
      </c>
      <c r="C2141" s="100" t="s">
        <v>2454</v>
      </c>
      <c r="D2141" s="113">
        <v>31</v>
      </c>
      <c r="E2141" s="118">
        <v>40011455</v>
      </c>
      <c r="F2141" s="100" t="s">
        <v>2742</v>
      </c>
      <c r="G2141" s="109">
        <v>94043.717999999993</v>
      </c>
      <c r="H2141" s="109">
        <v>94043.717999999993</v>
      </c>
      <c r="I2141" s="109">
        <v>30444.116000000002</v>
      </c>
      <c r="J2141" s="109">
        <v>108</v>
      </c>
      <c r="K2141" s="115"/>
    </row>
    <row r="2142" spans="2:11" s="85" customFormat="1" x14ac:dyDescent="0.25">
      <c r="B2142" s="96" t="s">
        <v>3988</v>
      </c>
      <c r="C2142" s="100" t="s">
        <v>2525</v>
      </c>
      <c r="D2142" s="113">
        <v>31</v>
      </c>
      <c r="E2142" s="118">
        <v>40011487</v>
      </c>
      <c r="F2142" s="100" t="s">
        <v>2743</v>
      </c>
      <c r="G2142" s="109">
        <v>96706</v>
      </c>
      <c r="H2142" s="109">
        <v>95209.315000000002</v>
      </c>
      <c r="I2142" s="109">
        <v>25344.769</v>
      </c>
      <c r="J2142" s="109" t="s">
        <v>2432</v>
      </c>
      <c r="K2142" s="115"/>
    </row>
    <row r="2143" spans="2:11" s="85" customFormat="1" x14ac:dyDescent="0.25">
      <c r="B2143" s="96" t="s">
        <v>3988</v>
      </c>
      <c r="C2143" s="100" t="s">
        <v>2499</v>
      </c>
      <c r="D2143" s="113">
        <v>31</v>
      </c>
      <c r="E2143" s="118">
        <v>40011500</v>
      </c>
      <c r="F2143" s="100" t="s">
        <v>2744</v>
      </c>
      <c r="G2143" s="109">
        <v>51640.271999999997</v>
      </c>
      <c r="H2143" s="109">
        <v>51634.758000000002</v>
      </c>
      <c r="I2143" s="109">
        <v>51634.758000000002</v>
      </c>
      <c r="J2143" s="109" t="s">
        <v>2432</v>
      </c>
      <c r="K2143" s="115"/>
    </row>
    <row r="2144" spans="2:11" s="85" customFormat="1" x14ac:dyDescent="0.25">
      <c r="B2144" s="96" t="s">
        <v>3988</v>
      </c>
      <c r="C2144" s="100" t="s">
        <v>2490</v>
      </c>
      <c r="D2144" s="113">
        <v>31</v>
      </c>
      <c r="E2144" s="118">
        <v>40011522</v>
      </c>
      <c r="F2144" s="100" t="s">
        <v>2745</v>
      </c>
      <c r="G2144" s="109">
        <v>94376.812999999995</v>
      </c>
      <c r="H2144" s="109">
        <v>94376.812999999995</v>
      </c>
      <c r="I2144" s="109">
        <v>47709.565000000002</v>
      </c>
      <c r="J2144" s="109">
        <v>90</v>
      </c>
      <c r="K2144" s="115"/>
    </row>
    <row r="2145" spans="2:11" s="85" customFormat="1" x14ac:dyDescent="0.25">
      <c r="B2145" s="96" t="s">
        <v>3988</v>
      </c>
      <c r="C2145" s="100" t="s">
        <v>2586</v>
      </c>
      <c r="D2145" s="113">
        <v>31</v>
      </c>
      <c r="E2145" s="118">
        <v>40011613</v>
      </c>
      <c r="F2145" s="100" t="s">
        <v>2746</v>
      </c>
      <c r="G2145" s="109">
        <v>96706</v>
      </c>
      <c r="H2145" s="109">
        <v>96706</v>
      </c>
      <c r="I2145" s="109">
        <v>96706</v>
      </c>
      <c r="J2145" s="109" t="s">
        <v>2432</v>
      </c>
      <c r="K2145" s="115"/>
    </row>
    <row r="2146" spans="2:11" s="85" customFormat="1" x14ac:dyDescent="0.25">
      <c r="B2146" s="96" t="s">
        <v>3988</v>
      </c>
      <c r="C2146" s="100" t="s">
        <v>2543</v>
      </c>
      <c r="D2146" s="113">
        <v>31</v>
      </c>
      <c r="E2146" s="118">
        <v>40011615</v>
      </c>
      <c r="F2146" s="100" t="s">
        <v>2747</v>
      </c>
      <c r="G2146" s="109">
        <v>58537.305</v>
      </c>
      <c r="H2146" s="109">
        <v>58537.305</v>
      </c>
      <c r="I2146" s="109">
        <v>38607.853999999999</v>
      </c>
      <c r="J2146" s="109" t="s">
        <v>2432</v>
      </c>
      <c r="K2146" s="115"/>
    </row>
    <row r="2147" spans="2:11" s="85" customFormat="1" x14ac:dyDescent="0.25">
      <c r="B2147" s="96" t="s">
        <v>3988</v>
      </c>
      <c r="C2147" s="100" t="s">
        <v>2488</v>
      </c>
      <c r="D2147" s="113">
        <v>31</v>
      </c>
      <c r="E2147" s="118">
        <v>40011759</v>
      </c>
      <c r="F2147" s="100" t="s">
        <v>2748</v>
      </c>
      <c r="G2147" s="109">
        <v>61690.934999999998</v>
      </c>
      <c r="H2147" s="109">
        <v>61690.934999999998</v>
      </c>
      <c r="I2147" s="109">
        <v>61690.934999999998</v>
      </c>
      <c r="J2147" s="109" t="s">
        <v>2432</v>
      </c>
      <c r="K2147" s="115"/>
    </row>
    <row r="2148" spans="2:11" s="85" customFormat="1" x14ac:dyDescent="0.25">
      <c r="B2148" s="96" t="s">
        <v>3988</v>
      </c>
      <c r="C2148" s="100" t="s">
        <v>2477</v>
      </c>
      <c r="D2148" s="113">
        <v>31</v>
      </c>
      <c r="E2148" s="118">
        <v>40011765</v>
      </c>
      <c r="F2148" s="100" t="s">
        <v>2749</v>
      </c>
      <c r="G2148" s="109">
        <v>48165.752</v>
      </c>
      <c r="H2148" s="109">
        <v>48165.752</v>
      </c>
      <c r="I2148" s="109">
        <v>41555.703000000001</v>
      </c>
      <c r="J2148" s="109">
        <v>90</v>
      </c>
      <c r="K2148" s="115"/>
    </row>
    <row r="2149" spans="2:11" s="85" customFormat="1" x14ac:dyDescent="0.25">
      <c r="B2149" s="96" t="s">
        <v>3988</v>
      </c>
      <c r="C2149" s="100" t="s">
        <v>49</v>
      </c>
      <c r="D2149" s="113">
        <v>31</v>
      </c>
      <c r="E2149" s="118">
        <v>40011788</v>
      </c>
      <c r="F2149" s="100" t="s">
        <v>2750</v>
      </c>
      <c r="G2149" s="109">
        <v>90548.231</v>
      </c>
      <c r="H2149" s="109">
        <v>90548.231</v>
      </c>
      <c r="I2149" s="109">
        <v>80389.312999999995</v>
      </c>
      <c r="J2149" s="109">
        <v>78</v>
      </c>
      <c r="K2149" s="115"/>
    </row>
    <row r="2150" spans="2:11" s="85" customFormat="1" x14ac:dyDescent="0.25">
      <c r="B2150" s="96" t="s">
        <v>3988</v>
      </c>
      <c r="C2150" s="100" t="s">
        <v>2536</v>
      </c>
      <c r="D2150" s="113">
        <v>31</v>
      </c>
      <c r="E2150" s="118">
        <v>40011856</v>
      </c>
      <c r="F2150" s="100" t="s">
        <v>2751</v>
      </c>
      <c r="G2150" s="109">
        <v>91500</v>
      </c>
      <c r="H2150" s="109">
        <v>91500</v>
      </c>
      <c r="I2150" s="109">
        <v>56358.542000000001</v>
      </c>
      <c r="J2150" s="109" t="s">
        <v>2432</v>
      </c>
      <c r="K2150" s="115"/>
    </row>
    <row r="2151" spans="2:11" s="85" customFormat="1" x14ac:dyDescent="0.25">
      <c r="B2151" s="96" t="s">
        <v>3988</v>
      </c>
      <c r="C2151" s="100" t="s">
        <v>2521</v>
      </c>
      <c r="D2151" s="113">
        <v>31</v>
      </c>
      <c r="E2151" s="118">
        <v>40011871</v>
      </c>
      <c r="F2151" s="100" t="s">
        <v>2752</v>
      </c>
      <c r="G2151" s="109">
        <v>95489.432000000001</v>
      </c>
      <c r="H2151" s="109">
        <v>95489.432000000001</v>
      </c>
      <c r="I2151" s="109">
        <v>9979.3189999999995</v>
      </c>
      <c r="J2151" s="109">
        <v>90</v>
      </c>
      <c r="K2151" s="115"/>
    </row>
    <row r="2152" spans="2:11" s="85" customFormat="1" x14ac:dyDescent="0.25">
      <c r="B2152" s="96" t="s">
        <v>3988</v>
      </c>
      <c r="C2152" s="100" t="s">
        <v>2488</v>
      </c>
      <c r="D2152" s="113">
        <v>31</v>
      </c>
      <c r="E2152" s="118">
        <v>40011884</v>
      </c>
      <c r="F2152" s="100" t="s">
        <v>2753</v>
      </c>
      <c r="G2152" s="109">
        <v>68216.34</v>
      </c>
      <c r="H2152" s="109">
        <v>68216.34</v>
      </c>
      <c r="I2152" s="109">
        <v>68216.34</v>
      </c>
      <c r="J2152" s="109" t="s">
        <v>2432</v>
      </c>
      <c r="K2152" s="115"/>
    </row>
    <row r="2153" spans="2:11" s="85" customFormat="1" x14ac:dyDescent="0.25">
      <c r="B2153" s="96" t="s">
        <v>3988</v>
      </c>
      <c r="C2153" s="100" t="s">
        <v>2509</v>
      </c>
      <c r="D2153" s="113">
        <v>31</v>
      </c>
      <c r="E2153" s="118">
        <v>40011886</v>
      </c>
      <c r="F2153" s="100" t="s">
        <v>2754</v>
      </c>
      <c r="G2153" s="109">
        <v>50138</v>
      </c>
      <c r="H2153" s="109">
        <v>34728.438000000002</v>
      </c>
      <c r="I2153" s="109">
        <v>14728.438</v>
      </c>
      <c r="J2153" s="109" t="s">
        <v>2432</v>
      </c>
      <c r="K2153" s="115"/>
    </row>
    <row r="2154" spans="2:11" s="85" customFormat="1" x14ac:dyDescent="0.25">
      <c r="B2154" s="96" t="s">
        <v>3988</v>
      </c>
      <c r="C2154" s="100" t="s">
        <v>2568</v>
      </c>
      <c r="D2154" s="113">
        <v>31</v>
      </c>
      <c r="E2154" s="118">
        <v>40011910</v>
      </c>
      <c r="F2154" s="100" t="s">
        <v>2755</v>
      </c>
      <c r="G2154" s="109">
        <v>81656.192999999999</v>
      </c>
      <c r="H2154" s="109">
        <v>81656.192999999999</v>
      </c>
      <c r="I2154" s="109">
        <v>20647.587</v>
      </c>
      <c r="J2154" s="109">
        <v>115</v>
      </c>
      <c r="K2154" s="115"/>
    </row>
    <row r="2155" spans="2:11" s="85" customFormat="1" x14ac:dyDescent="0.25">
      <c r="B2155" s="96" t="s">
        <v>3988</v>
      </c>
      <c r="C2155" s="100" t="s">
        <v>2474</v>
      </c>
      <c r="D2155" s="113">
        <v>31</v>
      </c>
      <c r="E2155" s="118">
        <v>40011945</v>
      </c>
      <c r="F2155" s="100" t="s">
        <v>2756</v>
      </c>
      <c r="G2155" s="109">
        <v>39771</v>
      </c>
      <c r="H2155" s="109">
        <v>39771</v>
      </c>
      <c r="I2155" s="109">
        <v>39771</v>
      </c>
      <c r="J2155" s="109" t="s">
        <v>2432</v>
      </c>
      <c r="K2155" s="115"/>
    </row>
    <row r="2156" spans="2:11" s="85" customFormat="1" x14ac:dyDescent="0.25">
      <c r="B2156" s="96" t="s">
        <v>3988</v>
      </c>
      <c r="C2156" s="100" t="s">
        <v>2521</v>
      </c>
      <c r="D2156" s="113">
        <v>31</v>
      </c>
      <c r="E2156" s="118">
        <v>40012036</v>
      </c>
      <c r="F2156" s="100" t="s">
        <v>2757</v>
      </c>
      <c r="G2156" s="109">
        <v>72033.377999999997</v>
      </c>
      <c r="H2156" s="109">
        <v>72033.377999999997</v>
      </c>
      <c r="I2156" s="109">
        <v>33125.063000000002</v>
      </c>
      <c r="J2156" s="109">
        <v>180</v>
      </c>
      <c r="K2156" s="115"/>
    </row>
    <row r="2157" spans="2:11" s="85" customFormat="1" x14ac:dyDescent="0.25">
      <c r="B2157" s="96" t="s">
        <v>3988</v>
      </c>
      <c r="C2157" s="100" t="s">
        <v>2543</v>
      </c>
      <c r="D2157" s="113">
        <v>31</v>
      </c>
      <c r="E2157" s="118">
        <v>40012080</v>
      </c>
      <c r="F2157" s="100" t="s">
        <v>2758</v>
      </c>
      <c r="G2157" s="109">
        <v>71855.865999999995</v>
      </c>
      <c r="H2157" s="109">
        <v>4475.866</v>
      </c>
      <c r="I2157" s="109">
        <v>4475.866</v>
      </c>
      <c r="J2157" s="109">
        <v>477</v>
      </c>
      <c r="K2157" s="115"/>
    </row>
    <row r="2158" spans="2:11" s="85" customFormat="1" x14ac:dyDescent="0.25">
      <c r="B2158" s="96" t="s">
        <v>3988</v>
      </c>
      <c r="C2158" s="100" t="s">
        <v>2499</v>
      </c>
      <c r="D2158" s="113">
        <v>31</v>
      </c>
      <c r="E2158" s="118">
        <v>40012127</v>
      </c>
      <c r="F2158" s="100" t="s">
        <v>2759</v>
      </c>
      <c r="G2158" s="109">
        <v>86700.342999999993</v>
      </c>
      <c r="H2158" s="109">
        <v>86700.342999999993</v>
      </c>
      <c r="I2158" s="109">
        <v>40602.137999999999</v>
      </c>
      <c r="J2158" s="109">
        <v>120</v>
      </c>
      <c r="K2158" s="115"/>
    </row>
    <row r="2159" spans="2:11" s="85" customFormat="1" x14ac:dyDescent="0.25">
      <c r="B2159" s="96" t="s">
        <v>3988</v>
      </c>
      <c r="C2159" s="100" t="s">
        <v>2509</v>
      </c>
      <c r="D2159" s="113">
        <v>31</v>
      </c>
      <c r="E2159" s="118">
        <v>40012159</v>
      </c>
      <c r="F2159" s="100" t="s">
        <v>2760</v>
      </c>
      <c r="G2159" s="109">
        <v>72297.899999999994</v>
      </c>
      <c r="H2159" s="109">
        <v>72297.899999999994</v>
      </c>
      <c r="I2159" s="109">
        <v>52373.644</v>
      </c>
      <c r="J2159" s="109">
        <v>150</v>
      </c>
      <c r="K2159" s="115"/>
    </row>
    <row r="2160" spans="2:11" s="85" customFormat="1" x14ac:dyDescent="0.25">
      <c r="B2160" s="96" t="s">
        <v>3988</v>
      </c>
      <c r="C2160" s="100" t="s">
        <v>2488</v>
      </c>
      <c r="D2160" s="113">
        <v>31</v>
      </c>
      <c r="E2160" s="118">
        <v>40012184</v>
      </c>
      <c r="F2160" s="100" t="s">
        <v>2761</v>
      </c>
      <c r="G2160" s="109">
        <v>55873.781000000003</v>
      </c>
      <c r="H2160" s="109">
        <v>55873.781000000003</v>
      </c>
      <c r="I2160" s="109">
        <v>55873.781000000003</v>
      </c>
      <c r="J2160" s="109" t="s">
        <v>2432</v>
      </c>
      <c r="K2160" s="115"/>
    </row>
    <row r="2161" spans="2:11" s="85" customFormat="1" x14ac:dyDescent="0.25">
      <c r="B2161" s="96" t="s">
        <v>3988</v>
      </c>
      <c r="C2161" s="100" t="s">
        <v>2521</v>
      </c>
      <c r="D2161" s="113">
        <v>31</v>
      </c>
      <c r="E2161" s="118">
        <v>40012305</v>
      </c>
      <c r="F2161" s="100" t="s">
        <v>2762</v>
      </c>
      <c r="G2161" s="109">
        <v>95792.104000000007</v>
      </c>
      <c r="H2161" s="109">
        <v>95792.104000000007</v>
      </c>
      <c r="I2161" s="109">
        <v>92004.600999999995</v>
      </c>
      <c r="J2161" s="109">
        <v>90</v>
      </c>
      <c r="K2161" s="115"/>
    </row>
    <row r="2162" spans="2:11" s="85" customFormat="1" x14ac:dyDescent="0.25">
      <c r="B2162" s="96" t="s">
        <v>3988</v>
      </c>
      <c r="C2162" s="100" t="s">
        <v>2461</v>
      </c>
      <c r="D2162" s="113">
        <v>31</v>
      </c>
      <c r="E2162" s="118">
        <v>40012354</v>
      </c>
      <c r="F2162" s="100" t="s">
        <v>2763</v>
      </c>
      <c r="G2162" s="109">
        <v>92147.6</v>
      </c>
      <c r="H2162" s="109">
        <v>92147.6</v>
      </c>
      <c r="I2162" s="109">
        <v>43289.936999999998</v>
      </c>
      <c r="J2162" s="109">
        <v>180</v>
      </c>
      <c r="K2162" s="115"/>
    </row>
    <row r="2163" spans="2:11" s="85" customFormat="1" x14ac:dyDescent="0.25">
      <c r="B2163" s="96" t="s">
        <v>3988</v>
      </c>
      <c r="C2163" s="100" t="s">
        <v>2513</v>
      </c>
      <c r="D2163" s="113">
        <v>31</v>
      </c>
      <c r="E2163" s="118">
        <v>40012494</v>
      </c>
      <c r="F2163" s="100" t="s">
        <v>2764</v>
      </c>
      <c r="G2163" s="109">
        <v>62750.737000000001</v>
      </c>
      <c r="H2163" s="109">
        <v>62750.737000000001</v>
      </c>
      <c r="I2163" s="109">
        <v>53761.711000000003</v>
      </c>
      <c r="J2163" s="109">
        <v>90</v>
      </c>
      <c r="K2163" s="115"/>
    </row>
    <row r="2164" spans="2:11" s="85" customFormat="1" x14ac:dyDescent="0.25">
      <c r="B2164" s="96" t="s">
        <v>3988</v>
      </c>
      <c r="C2164" s="100" t="s">
        <v>2480</v>
      </c>
      <c r="D2164" s="113">
        <v>31</v>
      </c>
      <c r="E2164" s="118">
        <v>40012510</v>
      </c>
      <c r="F2164" s="100" t="s">
        <v>2765</v>
      </c>
      <c r="G2164" s="109">
        <v>96564.66</v>
      </c>
      <c r="H2164" s="109">
        <v>96564.66</v>
      </c>
      <c r="I2164" s="109">
        <v>47919.483999999997</v>
      </c>
      <c r="J2164" s="109">
        <v>109</v>
      </c>
      <c r="K2164" s="115"/>
    </row>
    <row r="2165" spans="2:11" s="85" customFormat="1" x14ac:dyDescent="0.25">
      <c r="B2165" s="96" t="s">
        <v>3988</v>
      </c>
      <c r="C2165" s="100" t="s">
        <v>2525</v>
      </c>
      <c r="D2165" s="113">
        <v>31</v>
      </c>
      <c r="E2165" s="118">
        <v>40012678</v>
      </c>
      <c r="F2165" s="100" t="s">
        <v>2766</v>
      </c>
      <c r="G2165" s="109">
        <v>89360.914000000004</v>
      </c>
      <c r="H2165" s="109">
        <v>89360.914000000004</v>
      </c>
      <c r="I2165" s="109">
        <v>37347.063000000002</v>
      </c>
      <c r="J2165" s="109">
        <v>120</v>
      </c>
      <c r="K2165" s="115"/>
    </row>
    <row r="2166" spans="2:11" s="85" customFormat="1" x14ac:dyDescent="0.25">
      <c r="B2166" s="96" t="s">
        <v>3988</v>
      </c>
      <c r="C2166" s="100" t="s">
        <v>2586</v>
      </c>
      <c r="D2166" s="113">
        <v>31</v>
      </c>
      <c r="E2166" s="118">
        <v>40012697</v>
      </c>
      <c r="F2166" s="100" t="s">
        <v>2767</v>
      </c>
      <c r="G2166" s="109">
        <v>99305.813999999998</v>
      </c>
      <c r="H2166" s="109">
        <v>99305.813999999998</v>
      </c>
      <c r="I2166" s="109">
        <v>99305.813999999998</v>
      </c>
      <c r="J2166" s="109" t="s">
        <v>2432</v>
      </c>
      <c r="K2166" s="115"/>
    </row>
    <row r="2167" spans="2:11" s="85" customFormat="1" x14ac:dyDescent="0.25">
      <c r="B2167" s="96" t="s">
        <v>3988</v>
      </c>
      <c r="C2167" s="100" t="s">
        <v>2527</v>
      </c>
      <c r="D2167" s="113">
        <v>31</v>
      </c>
      <c r="E2167" s="118">
        <v>40012724</v>
      </c>
      <c r="F2167" s="100" t="s">
        <v>2768</v>
      </c>
      <c r="G2167" s="109">
        <v>89185.126999999993</v>
      </c>
      <c r="H2167" s="109">
        <v>89185.126999999993</v>
      </c>
      <c r="I2167" s="109">
        <v>89185.126999999993</v>
      </c>
      <c r="J2167" s="109" t="s">
        <v>2432</v>
      </c>
      <c r="K2167" s="115"/>
    </row>
    <row r="2168" spans="2:11" s="85" customFormat="1" x14ac:dyDescent="0.25">
      <c r="B2168" s="96" t="s">
        <v>3988</v>
      </c>
      <c r="C2168" s="100" t="s">
        <v>2482</v>
      </c>
      <c r="D2168" s="113">
        <v>31</v>
      </c>
      <c r="E2168" s="118">
        <v>40012893</v>
      </c>
      <c r="F2168" s="100" t="s">
        <v>2769</v>
      </c>
      <c r="G2168" s="109">
        <v>93945.442999999999</v>
      </c>
      <c r="H2168" s="109">
        <v>93945.442999999999</v>
      </c>
      <c r="I2168" s="109">
        <v>54001.824999999997</v>
      </c>
      <c r="J2168" s="109">
        <v>135</v>
      </c>
      <c r="K2168" s="115"/>
    </row>
    <row r="2169" spans="2:11" s="85" customFormat="1" x14ac:dyDescent="0.25">
      <c r="B2169" s="96" t="s">
        <v>3988</v>
      </c>
      <c r="C2169" s="100" t="s">
        <v>2509</v>
      </c>
      <c r="D2169" s="113">
        <v>31</v>
      </c>
      <c r="E2169" s="118">
        <v>40013263</v>
      </c>
      <c r="F2169" s="100" t="s">
        <v>2770</v>
      </c>
      <c r="G2169" s="109">
        <v>88677.173999999999</v>
      </c>
      <c r="H2169" s="109">
        <v>88677.173999999999</v>
      </c>
      <c r="I2169" s="109">
        <v>35372.624000000003</v>
      </c>
      <c r="J2169" s="109">
        <v>165</v>
      </c>
      <c r="K2169" s="115"/>
    </row>
    <row r="2170" spans="2:11" s="85" customFormat="1" x14ac:dyDescent="0.25">
      <c r="B2170" s="96" t="s">
        <v>3988</v>
      </c>
      <c r="C2170" s="100" t="s">
        <v>2454</v>
      </c>
      <c r="D2170" s="113">
        <v>31</v>
      </c>
      <c r="E2170" s="118">
        <v>40013317</v>
      </c>
      <c r="F2170" s="100" t="s">
        <v>2771</v>
      </c>
      <c r="G2170" s="109">
        <v>95144.888999999996</v>
      </c>
      <c r="H2170" s="109">
        <v>95144.888999999996</v>
      </c>
      <c r="I2170" s="109">
        <v>95144.888999999996</v>
      </c>
      <c r="J2170" s="109" t="s">
        <v>2432</v>
      </c>
      <c r="K2170" s="115"/>
    </row>
    <row r="2171" spans="2:11" s="85" customFormat="1" x14ac:dyDescent="0.25">
      <c r="B2171" s="96" t="s">
        <v>3988</v>
      </c>
      <c r="C2171" s="100" t="s">
        <v>2482</v>
      </c>
      <c r="D2171" s="113">
        <v>31</v>
      </c>
      <c r="E2171" s="118">
        <v>40013516</v>
      </c>
      <c r="F2171" s="100" t="s">
        <v>2772</v>
      </c>
      <c r="G2171" s="109">
        <v>96105.322</v>
      </c>
      <c r="H2171" s="109">
        <v>96105.322</v>
      </c>
      <c r="I2171" s="109">
        <v>96105.322</v>
      </c>
      <c r="J2171" s="109">
        <v>153</v>
      </c>
      <c r="K2171" s="115"/>
    </row>
    <row r="2172" spans="2:11" s="85" customFormat="1" x14ac:dyDescent="0.25">
      <c r="B2172" s="96" t="s">
        <v>3988</v>
      </c>
      <c r="C2172" s="100" t="s">
        <v>2459</v>
      </c>
      <c r="D2172" s="113">
        <v>31</v>
      </c>
      <c r="E2172" s="118">
        <v>40013549</v>
      </c>
      <c r="F2172" s="100" t="s">
        <v>2773</v>
      </c>
      <c r="G2172" s="109">
        <v>46563.927000000003</v>
      </c>
      <c r="H2172" s="109">
        <v>46563.927000000003</v>
      </c>
      <c r="I2172" s="109">
        <v>45034.561999999998</v>
      </c>
      <c r="J2172" s="109">
        <v>60</v>
      </c>
      <c r="K2172" s="115"/>
    </row>
    <row r="2173" spans="2:11" s="85" customFormat="1" x14ac:dyDescent="0.25">
      <c r="B2173" s="96" t="s">
        <v>3988</v>
      </c>
      <c r="C2173" s="100" t="s">
        <v>2509</v>
      </c>
      <c r="D2173" s="113">
        <v>31</v>
      </c>
      <c r="E2173" s="118">
        <v>40013566</v>
      </c>
      <c r="F2173" s="100" t="s">
        <v>2774</v>
      </c>
      <c r="G2173" s="109">
        <v>84056.434999999998</v>
      </c>
      <c r="H2173" s="109">
        <v>84056.434999999998</v>
      </c>
      <c r="I2173" s="109">
        <v>57483.497000000003</v>
      </c>
      <c r="J2173" s="109">
        <v>200</v>
      </c>
      <c r="K2173" s="115"/>
    </row>
    <row r="2174" spans="2:11" s="85" customFormat="1" x14ac:dyDescent="0.25">
      <c r="B2174" s="96" t="s">
        <v>3988</v>
      </c>
      <c r="C2174" s="100" t="s">
        <v>63</v>
      </c>
      <c r="D2174" s="113">
        <v>31</v>
      </c>
      <c r="E2174" s="118">
        <v>40013600</v>
      </c>
      <c r="F2174" s="100" t="s">
        <v>2775</v>
      </c>
      <c r="G2174" s="109">
        <v>518000</v>
      </c>
      <c r="H2174" s="109">
        <v>509958.64600000001</v>
      </c>
      <c r="I2174" s="109">
        <v>225018.64600000001</v>
      </c>
      <c r="J2174" s="109">
        <v>1083</v>
      </c>
      <c r="K2174" s="115"/>
    </row>
    <row r="2175" spans="2:11" s="85" customFormat="1" x14ac:dyDescent="0.25">
      <c r="B2175" s="96" t="s">
        <v>3988</v>
      </c>
      <c r="C2175" s="100" t="s">
        <v>2499</v>
      </c>
      <c r="D2175" s="113">
        <v>31</v>
      </c>
      <c r="E2175" s="118">
        <v>40013716</v>
      </c>
      <c r="F2175" s="100" t="s">
        <v>2776</v>
      </c>
      <c r="G2175" s="109">
        <v>82800.3</v>
      </c>
      <c r="H2175" s="109">
        <v>82800.3</v>
      </c>
      <c r="I2175" s="109">
        <v>74518.365999999995</v>
      </c>
      <c r="J2175" s="109">
        <v>96</v>
      </c>
      <c r="K2175" s="115"/>
    </row>
    <row r="2176" spans="2:11" s="85" customFormat="1" x14ac:dyDescent="0.25">
      <c r="B2176" s="96" t="s">
        <v>3988</v>
      </c>
      <c r="C2176" s="100" t="s">
        <v>2499</v>
      </c>
      <c r="D2176" s="113">
        <v>31</v>
      </c>
      <c r="E2176" s="118">
        <v>40015892</v>
      </c>
      <c r="F2176" s="100" t="s">
        <v>2777</v>
      </c>
      <c r="G2176" s="109">
        <v>90943.319000000003</v>
      </c>
      <c r="H2176" s="109">
        <v>90943.319000000003</v>
      </c>
      <c r="I2176" s="109">
        <v>81011.12</v>
      </c>
      <c r="J2176" s="109" t="s">
        <v>2432</v>
      </c>
      <c r="K2176" s="115"/>
    </row>
    <row r="2177" spans="2:11" s="85" customFormat="1" x14ac:dyDescent="0.25">
      <c r="B2177" s="96" t="s">
        <v>3988</v>
      </c>
      <c r="C2177" s="100" t="s">
        <v>2480</v>
      </c>
      <c r="D2177" s="113">
        <v>31</v>
      </c>
      <c r="E2177" s="118">
        <v>40016634</v>
      </c>
      <c r="F2177" s="100" t="s">
        <v>2778</v>
      </c>
      <c r="G2177" s="109">
        <v>95672.793999999994</v>
      </c>
      <c r="H2177" s="109">
        <v>95672.793999999994</v>
      </c>
      <c r="I2177" s="109">
        <v>30944.115000000002</v>
      </c>
      <c r="J2177" s="109">
        <v>82</v>
      </c>
      <c r="K2177" s="115"/>
    </row>
    <row r="2178" spans="2:11" s="85" customFormat="1" x14ac:dyDescent="0.25">
      <c r="B2178" s="96" t="s">
        <v>3988</v>
      </c>
      <c r="C2178" s="100" t="s">
        <v>63</v>
      </c>
      <c r="D2178" s="113">
        <v>31</v>
      </c>
      <c r="E2178" s="118">
        <v>40016663</v>
      </c>
      <c r="F2178" s="100" t="s">
        <v>2779</v>
      </c>
      <c r="G2178" s="109">
        <v>221000</v>
      </c>
      <c r="H2178" s="109">
        <v>221000</v>
      </c>
      <c r="I2178" s="109">
        <v>129474.478</v>
      </c>
      <c r="J2178" s="109">
        <v>1110</v>
      </c>
      <c r="K2178" s="115"/>
    </row>
    <row r="2179" spans="2:11" s="85" customFormat="1" x14ac:dyDescent="0.25">
      <c r="B2179" s="96" t="s">
        <v>3988</v>
      </c>
      <c r="C2179" s="100" t="s">
        <v>2501</v>
      </c>
      <c r="D2179" s="113">
        <v>31</v>
      </c>
      <c r="E2179" s="118">
        <v>40017174</v>
      </c>
      <c r="F2179" s="100" t="s">
        <v>2780</v>
      </c>
      <c r="G2179" s="109">
        <v>92293.895999999993</v>
      </c>
      <c r="H2179" s="109">
        <v>92293.895999999993</v>
      </c>
      <c r="I2179" s="109">
        <v>47363.006999999998</v>
      </c>
      <c r="J2179" s="109">
        <v>108</v>
      </c>
      <c r="K2179" s="115"/>
    </row>
    <row r="2180" spans="2:11" s="85" customFormat="1" x14ac:dyDescent="0.25">
      <c r="B2180" s="96" t="s">
        <v>3988</v>
      </c>
      <c r="C2180" s="100" t="s">
        <v>63</v>
      </c>
      <c r="D2180" s="113">
        <v>31</v>
      </c>
      <c r="E2180" s="118">
        <v>40017361</v>
      </c>
      <c r="F2180" s="100" t="s">
        <v>2781</v>
      </c>
      <c r="G2180" s="109">
        <v>610467</v>
      </c>
      <c r="H2180" s="109">
        <v>610467</v>
      </c>
      <c r="I2180" s="109">
        <v>351738.90399999998</v>
      </c>
      <c r="J2180" s="109">
        <v>701</v>
      </c>
      <c r="K2180" s="115"/>
    </row>
    <row r="2181" spans="2:11" s="85" customFormat="1" x14ac:dyDescent="0.25">
      <c r="B2181" s="96" t="s">
        <v>3988</v>
      </c>
      <c r="C2181" s="100" t="s">
        <v>63</v>
      </c>
      <c r="D2181" s="113">
        <v>31</v>
      </c>
      <c r="E2181" s="118">
        <v>40017438</v>
      </c>
      <c r="F2181" s="100" t="s">
        <v>2782</v>
      </c>
      <c r="G2181" s="109">
        <v>306825</v>
      </c>
      <c r="H2181" s="109">
        <v>306825</v>
      </c>
      <c r="I2181" s="109">
        <v>211922.391</v>
      </c>
      <c r="J2181" s="109">
        <v>1109</v>
      </c>
      <c r="K2181" s="115"/>
    </row>
    <row r="2182" spans="2:11" s="85" customFormat="1" x14ac:dyDescent="0.25">
      <c r="B2182" s="96" t="s">
        <v>3988</v>
      </c>
      <c r="C2182" s="100" t="s">
        <v>63</v>
      </c>
      <c r="D2182" s="113">
        <v>31</v>
      </c>
      <c r="E2182" s="118">
        <v>40018202</v>
      </c>
      <c r="F2182" s="100" t="s">
        <v>2783</v>
      </c>
      <c r="G2182" s="109">
        <v>633100</v>
      </c>
      <c r="H2182" s="109">
        <v>631971.75899999996</v>
      </c>
      <c r="I2182" s="109">
        <v>292190.321</v>
      </c>
      <c r="J2182" s="109">
        <v>700</v>
      </c>
      <c r="K2182" s="115"/>
    </row>
    <row r="2183" spans="2:11" s="85" customFormat="1" x14ac:dyDescent="0.25">
      <c r="B2183" s="96" t="s">
        <v>3988</v>
      </c>
      <c r="C2183" s="100" t="s">
        <v>63</v>
      </c>
      <c r="D2183" s="113">
        <v>31</v>
      </c>
      <c r="E2183" s="118">
        <v>40018592</v>
      </c>
      <c r="F2183" s="100" t="s">
        <v>2784</v>
      </c>
      <c r="G2183" s="109">
        <v>596947</v>
      </c>
      <c r="H2183" s="109">
        <v>554154.64</v>
      </c>
      <c r="I2183" s="109">
        <v>3461.8180000000002</v>
      </c>
      <c r="J2183" s="109" t="s">
        <v>2432</v>
      </c>
      <c r="K2183" s="115"/>
    </row>
    <row r="2184" spans="2:11" s="85" customFormat="1" x14ac:dyDescent="0.25">
      <c r="B2184" s="96" t="s">
        <v>3988</v>
      </c>
      <c r="C2184" s="100" t="s">
        <v>63</v>
      </c>
      <c r="D2184" s="113">
        <v>31</v>
      </c>
      <c r="E2184" s="118">
        <v>40018842</v>
      </c>
      <c r="F2184" s="100" t="s">
        <v>2785</v>
      </c>
      <c r="G2184" s="109">
        <v>2381179</v>
      </c>
      <c r="H2184" s="109">
        <v>2381179</v>
      </c>
      <c r="I2184" s="109">
        <v>2381179</v>
      </c>
      <c r="J2184" s="109" t="s">
        <v>2432</v>
      </c>
      <c r="K2184" s="115"/>
    </row>
    <row r="2185" spans="2:11" s="85" customFormat="1" x14ac:dyDescent="0.25">
      <c r="B2185" s="96" t="s">
        <v>3988</v>
      </c>
      <c r="C2185" s="100" t="s">
        <v>63</v>
      </c>
      <c r="D2185" s="113">
        <v>31</v>
      </c>
      <c r="E2185" s="118">
        <v>40018931</v>
      </c>
      <c r="F2185" s="100" t="s">
        <v>2786</v>
      </c>
      <c r="G2185" s="109">
        <v>198700</v>
      </c>
      <c r="H2185" s="109">
        <v>34963</v>
      </c>
      <c r="I2185" s="109">
        <v>4060.2739999999999</v>
      </c>
      <c r="J2185" s="109">
        <v>1354</v>
      </c>
      <c r="K2185" s="115"/>
    </row>
    <row r="2186" spans="2:11" s="85" customFormat="1" x14ac:dyDescent="0.25">
      <c r="B2186" s="96" t="s">
        <v>3988</v>
      </c>
      <c r="C2186" s="100" t="s">
        <v>63</v>
      </c>
      <c r="D2186" s="113">
        <v>31</v>
      </c>
      <c r="E2186" s="118">
        <v>40018935</v>
      </c>
      <c r="F2186" s="100" t="s">
        <v>2787</v>
      </c>
      <c r="G2186" s="109">
        <v>121651</v>
      </c>
      <c r="H2186" s="109">
        <v>121651</v>
      </c>
      <c r="I2186" s="109">
        <v>25000</v>
      </c>
      <c r="J2186" s="109">
        <v>1720</v>
      </c>
      <c r="K2186" s="115"/>
    </row>
    <row r="2187" spans="2:11" s="85" customFormat="1" x14ac:dyDescent="0.25">
      <c r="B2187" s="96" t="s">
        <v>3988</v>
      </c>
      <c r="C2187" s="100" t="s">
        <v>63</v>
      </c>
      <c r="D2187" s="113">
        <v>31</v>
      </c>
      <c r="E2187" s="118">
        <v>40018938</v>
      </c>
      <c r="F2187" s="100" t="s">
        <v>2788</v>
      </c>
      <c r="G2187" s="109">
        <v>200000</v>
      </c>
      <c r="H2187" s="109">
        <v>200000</v>
      </c>
      <c r="I2187" s="109">
        <v>50000</v>
      </c>
      <c r="J2187" s="109">
        <v>1720</v>
      </c>
      <c r="K2187" s="115"/>
    </row>
    <row r="2188" spans="2:11" s="85" customFormat="1" x14ac:dyDescent="0.25">
      <c r="B2188" s="96" t="s">
        <v>3988</v>
      </c>
      <c r="C2188" s="100" t="s">
        <v>63</v>
      </c>
      <c r="D2188" s="113">
        <v>31</v>
      </c>
      <c r="E2188" s="118">
        <v>40019043</v>
      </c>
      <c r="F2188" s="100" t="s">
        <v>2789</v>
      </c>
      <c r="G2188" s="109">
        <v>180000</v>
      </c>
      <c r="H2188" s="109">
        <v>180000</v>
      </c>
      <c r="I2188" s="109">
        <v>50000</v>
      </c>
      <c r="J2188" s="109">
        <v>1720</v>
      </c>
      <c r="K2188" s="115"/>
    </row>
    <row r="2189" spans="2:11" s="85" customFormat="1" x14ac:dyDescent="0.25">
      <c r="B2189" s="96" t="s">
        <v>3988</v>
      </c>
      <c r="C2189" s="100" t="s">
        <v>63</v>
      </c>
      <c r="D2189" s="113">
        <v>31</v>
      </c>
      <c r="E2189" s="118">
        <v>40019177</v>
      </c>
      <c r="F2189" s="100" t="s">
        <v>2790</v>
      </c>
      <c r="G2189" s="109">
        <v>199860</v>
      </c>
      <c r="H2189" s="109">
        <v>199860</v>
      </c>
      <c r="I2189" s="109">
        <v>49860</v>
      </c>
      <c r="J2189" s="109">
        <v>1720</v>
      </c>
      <c r="K2189" s="115"/>
    </row>
    <row r="2190" spans="2:11" s="85" customFormat="1" x14ac:dyDescent="0.25">
      <c r="B2190" s="96" t="s">
        <v>3988</v>
      </c>
      <c r="C2190" s="100" t="s">
        <v>63</v>
      </c>
      <c r="D2190" s="113">
        <v>31</v>
      </c>
      <c r="E2190" s="118">
        <v>40022203</v>
      </c>
      <c r="F2190" s="100" t="s">
        <v>2791</v>
      </c>
      <c r="G2190" s="109">
        <v>130000</v>
      </c>
      <c r="H2190" s="109">
        <v>130000</v>
      </c>
      <c r="I2190" s="109">
        <v>13000</v>
      </c>
      <c r="J2190" s="109">
        <v>592</v>
      </c>
      <c r="K2190" s="115"/>
    </row>
    <row r="2191" spans="2:11" s="85" customFormat="1" x14ac:dyDescent="0.25">
      <c r="B2191" s="96" t="s">
        <v>3988</v>
      </c>
      <c r="C2191" s="100" t="s">
        <v>63</v>
      </c>
      <c r="D2191" s="113">
        <v>31</v>
      </c>
      <c r="E2191" s="118">
        <v>40022360</v>
      </c>
      <c r="F2191" s="100" t="s">
        <v>2792</v>
      </c>
      <c r="G2191" s="109">
        <v>1040000</v>
      </c>
      <c r="H2191" s="109">
        <v>1040000</v>
      </c>
      <c r="I2191" s="109">
        <v>320000</v>
      </c>
      <c r="J2191" s="109" t="s">
        <v>2432</v>
      </c>
      <c r="K2191" s="115"/>
    </row>
    <row r="2192" spans="2:11" s="85" customFormat="1" x14ac:dyDescent="0.25">
      <c r="B2192" s="96" t="s">
        <v>3988</v>
      </c>
      <c r="C2192" s="100" t="s">
        <v>63</v>
      </c>
      <c r="D2192" s="113">
        <v>31</v>
      </c>
      <c r="E2192" s="118">
        <v>40022509</v>
      </c>
      <c r="F2192" s="100" t="s">
        <v>2793</v>
      </c>
      <c r="G2192" s="109">
        <v>1700000</v>
      </c>
      <c r="H2192" s="109">
        <v>2069178.73</v>
      </c>
      <c r="I2192" s="109">
        <v>1596763.855</v>
      </c>
      <c r="J2192" s="109">
        <v>932</v>
      </c>
      <c r="K2192" s="115"/>
    </row>
    <row r="2193" spans="2:11" x14ac:dyDescent="0.2">
      <c r="B2193" s="119" t="s">
        <v>58</v>
      </c>
      <c r="C2193" s="119" t="s">
        <v>2123</v>
      </c>
      <c r="D2193" s="95">
        <v>29</v>
      </c>
      <c r="E2193" s="95">
        <v>40008153</v>
      </c>
      <c r="F2193" s="119" t="s">
        <v>4526</v>
      </c>
      <c r="G2193" s="120">
        <v>147560</v>
      </c>
      <c r="H2193" s="120"/>
      <c r="I2193" s="120">
        <v>14280</v>
      </c>
      <c r="J2193" s="121">
        <f>I2193/G2193</f>
        <v>9.6774193548387094E-2</v>
      </c>
      <c r="K2193" s="120"/>
    </row>
    <row r="2194" spans="2:11" x14ac:dyDescent="0.2">
      <c r="B2194" s="119" t="s">
        <v>58</v>
      </c>
      <c r="C2194" s="119" t="s">
        <v>2168</v>
      </c>
      <c r="D2194" s="95">
        <v>29</v>
      </c>
      <c r="E2194" s="95">
        <v>40007941</v>
      </c>
      <c r="F2194" s="119" t="s">
        <v>4527</v>
      </c>
      <c r="G2194" s="120">
        <v>45070</v>
      </c>
      <c r="H2194" s="120"/>
      <c r="I2194" s="120">
        <v>3828</v>
      </c>
      <c r="J2194" s="121">
        <f t="shared" ref="J2194:J2211" si="0">I2194/G2194</f>
        <v>8.4934546261371202E-2</v>
      </c>
      <c r="K2194" s="120"/>
    </row>
    <row r="2195" spans="2:11" x14ac:dyDescent="0.2">
      <c r="B2195" s="119" t="s">
        <v>58</v>
      </c>
      <c r="C2195" s="119" t="s">
        <v>4528</v>
      </c>
      <c r="D2195" s="95">
        <v>29</v>
      </c>
      <c r="E2195" s="95">
        <v>40012197</v>
      </c>
      <c r="F2195" s="119" t="s">
        <v>4529</v>
      </c>
      <c r="G2195" s="120">
        <v>43542</v>
      </c>
      <c r="H2195" s="120"/>
      <c r="I2195" s="120">
        <v>43373</v>
      </c>
      <c r="J2195" s="121">
        <f t="shared" si="0"/>
        <v>0.99611869000045927</v>
      </c>
      <c r="K2195" s="120"/>
    </row>
    <row r="2196" spans="2:11" x14ac:dyDescent="0.2">
      <c r="B2196" s="119" t="s">
        <v>58</v>
      </c>
      <c r="C2196" s="119" t="s">
        <v>2218</v>
      </c>
      <c r="D2196" s="95">
        <v>31</v>
      </c>
      <c r="E2196" s="95">
        <v>40001930</v>
      </c>
      <c r="F2196" s="119" t="s">
        <v>4530</v>
      </c>
      <c r="G2196" s="120">
        <v>10434</v>
      </c>
      <c r="H2196" s="120"/>
      <c r="I2196" s="120">
        <v>1345</v>
      </c>
      <c r="J2196" s="121">
        <f t="shared" si="0"/>
        <v>0.12890550124592678</v>
      </c>
      <c r="K2196" s="120"/>
    </row>
    <row r="2197" spans="2:11" x14ac:dyDescent="0.2">
      <c r="B2197" s="119" t="s">
        <v>58</v>
      </c>
      <c r="C2197" s="119" t="s">
        <v>4531</v>
      </c>
      <c r="D2197" s="95">
        <v>31</v>
      </c>
      <c r="E2197" s="95">
        <v>30480903</v>
      </c>
      <c r="F2197" s="119" t="s">
        <v>4532</v>
      </c>
      <c r="G2197" s="120">
        <v>1545362</v>
      </c>
      <c r="H2197" s="120"/>
      <c r="I2197" s="120">
        <v>168420</v>
      </c>
      <c r="J2197" s="121">
        <f t="shared" si="0"/>
        <v>0.10898417328755333</v>
      </c>
      <c r="K2197" s="120"/>
    </row>
    <row r="2198" spans="2:11" x14ac:dyDescent="0.2">
      <c r="B2198" s="119" t="s">
        <v>58</v>
      </c>
      <c r="C2198" s="119" t="s">
        <v>63</v>
      </c>
      <c r="D2198" s="95">
        <v>31</v>
      </c>
      <c r="E2198" s="95">
        <v>40012252</v>
      </c>
      <c r="F2198" s="119" t="s">
        <v>4533</v>
      </c>
      <c r="G2198" s="120">
        <v>3058973</v>
      </c>
      <c r="H2198" s="120"/>
      <c r="I2198" s="120">
        <v>822082</v>
      </c>
      <c r="J2198" s="121">
        <v>0.97</v>
      </c>
      <c r="K2198" s="120"/>
    </row>
    <row r="2199" spans="2:11" x14ac:dyDescent="0.2">
      <c r="B2199" s="119" t="s">
        <v>58</v>
      </c>
      <c r="C2199" s="119" t="s">
        <v>4531</v>
      </c>
      <c r="D2199" s="95">
        <v>31</v>
      </c>
      <c r="E2199" s="95">
        <v>30245474</v>
      </c>
      <c r="F2199" s="119" t="s">
        <v>4534</v>
      </c>
      <c r="G2199" s="120">
        <v>1005123</v>
      </c>
      <c r="H2199" s="120"/>
      <c r="I2199" s="120">
        <v>426769</v>
      </c>
      <c r="J2199" s="121">
        <v>0.52</v>
      </c>
      <c r="K2199" s="120"/>
    </row>
    <row r="2200" spans="2:11" x14ac:dyDescent="0.2">
      <c r="B2200" s="119" t="s">
        <v>58</v>
      </c>
      <c r="C2200" s="119" t="s">
        <v>4535</v>
      </c>
      <c r="D2200" s="95">
        <v>31</v>
      </c>
      <c r="E2200" s="95">
        <v>40007647</v>
      </c>
      <c r="F2200" s="119" t="s">
        <v>4536</v>
      </c>
      <c r="G2200" s="120">
        <v>789353</v>
      </c>
      <c r="H2200" s="120"/>
      <c r="I2200" s="120">
        <v>43919</v>
      </c>
      <c r="J2200" s="121">
        <f t="shared" si="0"/>
        <v>5.5639238718292072E-2</v>
      </c>
      <c r="K2200" s="120"/>
    </row>
    <row r="2201" spans="2:11" x14ac:dyDescent="0.2">
      <c r="B2201" s="119" t="s">
        <v>58</v>
      </c>
      <c r="C2201" s="119" t="s">
        <v>2109</v>
      </c>
      <c r="D2201" s="95">
        <v>31</v>
      </c>
      <c r="E2201" s="95">
        <v>30119618</v>
      </c>
      <c r="F2201" s="119" t="s">
        <v>4537</v>
      </c>
      <c r="G2201" s="120">
        <v>341903</v>
      </c>
      <c r="H2201" s="120"/>
      <c r="I2201" s="120">
        <v>243981</v>
      </c>
      <c r="J2201" s="121">
        <v>0.85</v>
      </c>
      <c r="K2201" s="120"/>
    </row>
    <row r="2202" spans="2:11" x14ac:dyDescent="0.2">
      <c r="B2202" s="119" t="s">
        <v>58</v>
      </c>
      <c r="C2202" s="119" t="s">
        <v>4538</v>
      </c>
      <c r="D2202" s="95">
        <v>31</v>
      </c>
      <c r="E2202" s="95">
        <v>40010260</v>
      </c>
      <c r="F2202" s="119" t="s">
        <v>4539</v>
      </c>
      <c r="G2202" s="120">
        <v>277971</v>
      </c>
      <c r="H2202" s="120"/>
      <c r="I2202" s="120">
        <v>248646</v>
      </c>
      <c r="J2202" s="121">
        <f t="shared" si="0"/>
        <v>0.89450338344647462</v>
      </c>
      <c r="K2202" s="120"/>
    </row>
    <row r="2203" spans="2:11" x14ac:dyDescent="0.2">
      <c r="B2203" s="119" t="s">
        <v>58</v>
      </c>
      <c r="C2203" s="119" t="s">
        <v>4540</v>
      </c>
      <c r="D2203" s="95">
        <v>31</v>
      </c>
      <c r="E2203" s="95">
        <v>40001573</v>
      </c>
      <c r="F2203" s="119" t="s">
        <v>4541</v>
      </c>
      <c r="G2203" s="120">
        <v>230919</v>
      </c>
      <c r="H2203" s="120"/>
      <c r="I2203" s="120">
        <v>140292</v>
      </c>
      <c r="J2203" s="121">
        <f t="shared" si="0"/>
        <v>0.60753770802749019</v>
      </c>
      <c r="K2203" s="120"/>
    </row>
    <row r="2204" spans="2:11" x14ac:dyDescent="0.2">
      <c r="B2204" s="119" t="s">
        <v>58</v>
      </c>
      <c r="C2204" s="119" t="s">
        <v>4538</v>
      </c>
      <c r="D2204" s="95">
        <v>31</v>
      </c>
      <c r="E2204" s="95">
        <v>30479895</v>
      </c>
      <c r="F2204" s="119" t="s">
        <v>4542</v>
      </c>
      <c r="G2204" s="120">
        <v>122043</v>
      </c>
      <c r="H2204" s="120"/>
      <c r="I2204" s="120">
        <v>17120</v>
      </c>
      <c r="J2204" s="121">
        <v>0.22</v>
      </c>
      <c r="K2204" s="120"/>
    </row>
    <row r="2205" spans="2:11" x14ac:dyDescent="0.2">
      <c r="B2205" s="119" t="s">
        <v>58</v>
      </c>
      <c r="C2205" s="119" t="s">
        <v>4538</v>
      </c>
      <c r="D2205" s="95">
        <v>31</v>
      </c>
      <c r="E2205" s="95">
        <v>30485888</v>
      </c>
      <c r="F2205" s="119" t="s">
        <v>4543</v>
      </c>
      <c r="G2205" s="120">
        <v>53895</v>
      </c>
      <c r="H2205" s="120"/>
      <c r="I2205" s="120">
        <v>14175</v>
      </c>
      <c r="J2205" s="121">
        <f t="shared" si="0"/>
        <v>0.26301141107709436</v>
      </c>
      <c r="K2205" s="120"/>
    </row>
    <row r="2206" spans="2:11" x14ac:dyDescent="0.2">
      <c r="B2206" s="119" t="s">
        <v>58</v>
      </c>
      <c r="C2206" s="119" t="s">
        <v>2168</v>
      </c>
      <c r="D2206" s="95">
        <v>31</v>
      </c>
      <c r="E2206" s="95">
        <v>40001916</v>
      </c>
      <c r="F2206" s="119" t="s">
        <v>4544</v>
      </c>
      <c r="G2206" s="120">
        <v>142168</v>
      </c>
      <c r="H2206" s="120"/>
      <c r="I2206" s="120">
        <v>14214</v>
      </c>
      <c r="J2206" s="121">
        <f t="shared" si="0"/>
        <v>9.9980304991277927E-2</v>
      </c>
      <c r="K2206" s="120"/>
    </row>
    <row r="2207" spans="2:11" x14ac:dyDescent="0.2">
      <c r="B2207" s="119" t="s">
        <v>58</v>
      </c>
      <c r="C2207" s="119" t="s">
        <v>2109</v>
      </c>
      <c r="D2207" s="95">
        <v>31</v>
      </c>
      <c r="E2207" s="95">
        <v>40002024</v>
      </c>
      <c r="F2207" s="119" t="s">
        <v>4545</v>
      </c>
      <c r="G2207" s="120">
        <v>28980</v>
      </c>
      <c r="H2207" s="120"/>
      <c r="I2207" s="120">
        <v>5796</v>
      </c>
      <c r="J2207" s="121">
        <v>0.4</v>
      </c>
      <c r="K2207" s="120"/>
    </row>
    <row r="2208" spans="2:11" x14ac:dyDescent="0.2">
      <c r="B2208" s="119" t="s">
        <v>58</v>
      </c>
      <c r="C2208" s="119" t="s">
        <v>2195</v>
      </c>
      <c r="D2208" s="95">
        <v>31</v>
      </c>
      <c r="E2208" s="95">
        <v>30426879</v>
      </c>
      <c r="F2208" s="119" t="s">
        <v>4546</v>
      </c>
      <c r="G2208" s="120">
        <v>39180</v>
      </c>
      <c r="H2208" s="120"/>
      <c r="I2208" s="120">
        <v>19590</v>
      </c>
      <c r="J2208" s="121">
        <v>1</v>
      </c>
      <c r="K2208" s="120"/>
    </row>
    <row r="2209" spans="2:11" x14ac:dyDescent="0.2">
      <c r="B2209" s="119" t="s">
        <v>58</v>
      </c>
      <c r="C2209" s="119" t="s">
        <v>2259</v>
      </c>
      <c r="D2209" s="95">
        <v>31</v>
      </c>
      <c r="E2209" s="95">
        <v>40015342</v>
      </c>
      <c r="F2209" s="119" t="s">
        <v>4547</v>
      </c>
      <c r="G2209" s="120">
        <v>787642</v>
      </c>
      <c r="H2209" s="120"/>
      <c r="I2209" s="120">
        <v>12000</v>
      </c>
      <c r="J2209" s="121">
        <f t="shared" si="0"/>
        <v>1.5235348038829824E-2</v>
      </c>
      <c r="K2209" s="120"/>
    </row>
    <row r="2210" spans="2:11" x14ac:dyDescent="0.2">
      <c r="B2210" s="119" t="s">
        <v>58</v>
      </c>
      <c r="C2210" s="119" t="s">
        <v>4538</v>
      </c>
      <c r="D2210" s="95">
        <v>31</v>
      </c>
      <c r="E2210" s="95">
        <v>40015346</v>
      </c>
      <c r="F2210" s="119" t="s">
        <v>4548</v>
      </c>
      <c r="G2210" s="120">
        <v>2466366</v>
      </c>
      <c r="H2210" s="120"/>
      <c r="I2210" s="120">
        <v>11500</v>
      </c>
      <c r="J2210" s="121">
        <f t="shared" si="0"/>
        <v>4.6627305112055548E-3</v>
      </c>
      <c r="K2210" s="120"/>
    </row>
    <row r="2211" spans="2:11" x14ac:dyDescent="0.2">
      <c r="B2211" s="119" t="s">
        <v>58</v>
      </c>
      <c r="C2211" s="119" t="s">
        <v>2125</v>
      </c>
      <c r="D2211" s="95">
        <v>31</v>
      </c>
      <c r="E2211" s="95">
        <v>40015344</v>
      </c>
      <c r="F2211" s="119" t="s">
        <v>4549</v>
      </c>
      <c r="G2211" s="120">
        <v>878084</v>
      </c>
      <c r="H2211" s="120"/>
      <c r="I2211" s="120">
        <v>10900</v>
      </c>
      <c r="J2211" s="121">
        <f t="shared" si="0"/>
        <v>1.2413390973984266E-2</v>
      </c>
      <c r="K2211" s="120"/>
    </row>
    <row r="2212" spans="2:11" x14ac:dyDescent="0.2">
      <c r="B2212" s="119" t="s">
        <v>58</v>
      </c>
      <c r="C2212" s="119" t="s">
        <v>63</v>
      </c>
      <c r="D2212" s="95">
        <v>33</v>
      </c>
      <c r="E2212" s="95">
        <v>40010086</v>
      </c>
      <c r="F2212" s="119" t="s">
        <v>4550</v>
      </c>
      <c r="G2212" s="120">
        <v>1722306</v>
      </c>
      <c r="H2212" s="120"/>
      <c r="I2212" s="120">
        <v>882860</v>
      </c>
      <c r="J2212" s="121">
        <f>I2212/G2212</f>
        <v>0.51260345141920194</v>
      </c>
      <c r="K2212" s="120"/>
    </row>
    <row r="2213" spans="2:11" x14ac:dyDescent="0.2">
      <c r="B2213" s="119" t="s">
        <v>58</v>
      </c>
      <c r="C2213" s="119" t="s">
        <v>63</v>
      </c>
      <c r="D2213" s="95">
        <v>33</v>
      </c>
      <c r="E2213" s="95">
        <v>40009645</v>
      </c>
      <c r="F2213" s="119" t="s">
        <v>4551</v>
      </c>
      <c r="G2213" s="120">
        <v>446200</v>
      </c>
      <c r="H2213" s="120"/>
      <c r="I2213" s="120">
        <v>147900</v>
      </c>
      <c r="J2213" s="121">
        <v>1</v>
      </c>
      <c r="K2213" s="120"/>
    </row>
    <row r="2214" spans="2:11" x14ac:dyDescent="0.2">
      <c r="B2214" s="119" t="s">
        <v>58</v>
      </c>
      <c r="C2214" s="119" t="s">
        <v>2407</v>
      </c>
      <c r="D2214" s="95">
        <v>33</v>
      </c>
      <c r="E2214" s="95">
        <v>40011188</v>
      </c>
      <c r="F2214" s="119" t="s">
        <v>4552</v>
      </c>
      <c r="G2214" s="120">
        <v>96700</v>
      </c>
      <c r="H2214" s="120"/>
      <c r="I2214" s="120">
        <v>83341</v>
      </c>
      <c r="J2214" s="121">
        <f t="shared" ref="J2214:J2230" si="1">I2214/G2214</f>
        <v>0.86185108583247161</v>
      </c>
      <c r="K2214" s="120"/>
    </row>
    <row r="2215" spans="2:11" x14ac:dyDescent="0.2">
      <c r="B2215" s="119" t="s">
        <v>58</v>
      </c>
      <c r="C2215" s="119" t="s">
        <v>2109</v>
      </c>
      <c r="D2215" s="95">
        <v>33</v>
      </c>
      <c r="E2215" s="95">
        <v>40010359</v>
      </c>
      <c r="F2215" s="119" t="s">
        <v>4553</v>
      </c>
      <c r="G2215" s="120">
        <v>70824</v>
      </c>
      <c r="H2215" s="120"/>
      <c r="I2215" s="120">
        <v>70131</v>
      </c>
      <c r="J2215" s="121">
        <f t="shared" si="1"/>
        <v>0.9902151812944765</v>
      </c>
      <c r="K2215" s="120"/>
    </row>
    <row r="2216" spans="2:11" x14ac:dyDescent="0.2">
      <c r="B2216" s="119" t="s">
        <v>58</v>
      </c>
      <c r="C2216" s="119" t="s">
        <v>2168</v>
      </c>
      <c r="D2216" s="95">
        <v>33</v>
      </c>
      <c r="E2216" s="95">
        <v>30459578</v>
      </c>
      <c r="F2216" s="119" t="s">
        <v>4554</v>
      </c>
      <c r="G2216" s="120">
        <v>69999</v>
      </c>
      <c r="H2216" s="120"/>
      <c r="I2216" s="120">
        <v>38498</v>
      </c>
      <c r="J2216" s="121">
        <f t="shared" si="1"/>
        <v>0.54997928541836316</v>
      </c>
      <c r="K2216" s="120"/>
    </row>
    <row r="2217" spans="2:11" x14ac:dyDescent="0.2">
      <c r="B2217" s="119" t="s">
        <v>58</v>
      </c>
      <c r="C2217" s="119" t="s">
        <v>2168</v>
      </c>
      <c r="D2217" s="95">
        <v>33</v>
      </c>
      <c r="E2217" s="95">
        <v>30459605</v>
      </c>
      <c r="F2217" s="119" t="s">
        <v>4555</v>
      </c>
      <c r="G2217" s="120">
        <v>59999</v>
      </c>
      <c r="H2217" s="120"/>
      <c r="I2217" s="120">
        <v>33000</v>
      </c>
      <c r="J2217" s="121">
        <f t="shared" si="1"/>
        <v>0.550009166819447</v>
      </c>
      <c r="K2217" s="120"/>
    </row>
    <row r="2218" spans="2:11" x14ac:dyDescent="0.2">
      <c r="B2218" s="119" t="s">
        <v>58</v>
      </c>
      <c r="C2218" s="119" t="s">
        <v>4528</v>
      </c>
      <c r="D2218" s="95">
        <v>33</v>
      </c>
      <c r="E2218" s="95">
        <v>40012815</v>
      </c>
      <c r="F2218" s="119" t="s">
        <v>4556</v>
      </c>
      <c r="G2218" s="120">
        <v>59585</v>
      </c>
      <c r="H2218" s="120"/>
      <c r="I2218" s="120">
        <v>43776</v>
      </c>
      <c r="J2218" s="121">
        <f t="shared" si="1"/>
        <v>0.73468154736930436</v>
      </c>
      <c r="K2218" s="120"/>
    </row>
    <row r="2219" spans="2:11" x14ac:dyDescent="0.2">
      <c r="B2219" s="119" t="s">
        <v>58</v>
      </c>
      <c r="C2219" s="119" t="s">
        <v>2125</v>
      </c>
      <c r="D2219" s="95">
        <v>33</v>
      </c>
      <c r="E2219" s="95">
        <v>30445572</v>
      </c>
      <c r="F2219" s="119" t="s">
        <v>4557</v>
      </c>
      <c r="G2219" s="120">
        <v>59153</v>
      </c>
      <c r="H2219" s="120"/>
      <c r="I2219" s="120">
        <v>46434</v>
      </c>
      <c r="J2219" s="121">
        <f t="shared" si="1"/>
        <v>0.78498131962875928</v>
      </c>
      <c r="K2219" s="120"/>
    </row>
    <row r="2220" spans="2:11" x14ac:dyDescent="0.2">
      <c r="B2220" s="119" t="s">
        <v>58</v>
      </c>
      <c r="C2220" s="119" t="s">
        <v>4538</v>
      </c>
      <c r="D2220" s="95">
        <v>33</v>
      </c>
      <c r="E2220" s="95">
        <v>40003488</v>
      </c>
      <c r="F2220" s="119" t="s">
        <v>4558</v>
      </c>
      <c r="G2220" s="120">
        <v>59967</v>
      </c>
      <c r="H2220" s="120"/>
      <c r="I2220" s="120">
        <v>25379</v>
      </c>
      <c r="J2220" s="121">
        <f t="shared" si="1"/>
        <v>0.42321610218953759</v>
      </c>
      <c r="K2220" s="120"/>
    </row>
    <row r="2221" spans="2:11" x14ac:dyDescent="0.2">
      <c r="B2221" s="119" t="s">
        <v>58</v>
      </c>
      <c r="C2221" s="119" t="s">
        <v>4528</v>
      </c>
      <c r="D2221" s="95">
        <v>33</v>
      </c>
      <c r="E2221" s="95">
        <v>40012816</v>
      </c>
      <c r="F2221" s="119" t="s">
        <v>4559</v>
      </c>
      <c r="G2221" s="120">
        <v>51464</v>
      </c>
      <c r="H2221" s="120"/>
      <c r="I2221" s="120">
        <v>38295</v>
      </c>
      <c r="J2221" s="121">
        <f t="shared" si="1"/>
        <v>0.74411238924296597</v>
      </c>
      <c r="K2221" s="120"/>
    </row>
    <row r="2222" spans="2:11" x14ac:dyDescent="0.2">
      <c r="B2222" s="119" t="s">
        <v>58</v>
      </c>
      <c r="C2222" s="119" t="s">
        <v>4560</v>
      </c>
      <c r="D2222" s="95">
        <v>33</v>
      </c>
      <c r="E2222" s="95">
        <v>30459410</v>
      </c>
      <c r="F2222" s="119" t="s">
        <v>4561</v>
      </c>
      <c r="G2222" s="120">
        <v>46971</v>
      </c>
      <c r="H2222" s="120"/>
      <c r="I2222" s="120">
        <v>46913</v>
      </c>
      <c r="J2222" s="121">
        <f t="shared" si="1"/>
        <v>0.99876519554618803</v>
      </c>
      <c r="K2222" s="120"/>
    </row>
    <row r="2223" spans="2:11" x14ac:dyDescent="0.2">
      <c r="B2223" s="119" t="s">
        <v>58</v>
      </c>
      <c r="C2223" s="119" t="s">
        <v>2201</v>
      </c>
      <c r="D2223" s="95">
        <v>33</v>
      </c>
      <c r="E2223" s="95">
        <v>40010907</v>
      </c>
      <c r="F2223" s="119" t="s">
        <v>4562</v>
      </c>
      <c r="G2223" s="120">
        <v>60000</v>
      </c>
      <c r="H2223" s="120"/>
      <c r="I2223" s="120">
        <v>43318</v>
      </c>
      <c r="J2223" s="121">
        <f t="shared" si="1"/>
        <v>0.72196666666666665</v>
      </c>
      <c r="K2223" s="120"/>
    </row>
    <row r="2224" spans="2:11" x14ac:dyDescent="0.2">
      <c r="B2224" s="119" t="s">
        <v>58</v>
      </c>
      <c r="C2224" s="119" t="s">
        <v>4540</v>
      </c>
      <c r="D2224" s="95">
        <v>33</v>
      </c>
      <c r="E2224" s="95">
        <v>40003239</v>
      </c>
      <c r="F2224" s="119" t="s">
        <v>4563</v>
      </c>
      <c r="G2224" s="120">
        <v>34477</v>
      </c>
      <c r="H2224" s="120"/>
      <c r="I2224" s="120">
        <v>34476</v>
      </c>
      <c r="J2224" s="121">
        <f t="shared" si="1"/>
        <v>0.99997099515619103</v>
      </c>
      <c r="K2224" s="120"/>
    </row>
    <row r="2225" spans="2:11" x14ac:dyDescent="0.2">
      <c r="B2225" s="119" t="s">
        <v>58</v>
      </c>
      <c r="C2225" s="119" t="s">
        <v>2201</v>
      </c>
      <c r="D2225" s="95">
        <v>33</v>
      </c>
      <c r="E2225" s="95">
        <v>40003161</v>
      </c>
      <c r="F2225" s="119" t="s">
        <v>4564</v>
      </c>
      <c r="G2225" s="120">
        <v>69997</v>
      </c>
      <c r="H2225" s="120"/>
      <c r="I2225" s="120">
        <v>56912</v>
      </c>
      <c r="J2225" s="121">
        <f t="shared" si="1"/>
        <v>0.81306341700358586</v>
      </c>
      <c r="K2225" s="120"/>
    </row>
    <row r="2226" spans="2:11" x14ac:dyDescent="0.2">
      <c r="B2226" s="119" t="s">
        <v>58</v>
      </c>
      <c r="C2226" s="119" t="s">
        <v>4538</v>
      </c>
      <c r="D2226" s="95">
        <v>33</v>
      </c>
      <c r="E2226" s="95">
        <v>40003452</v>
      </c>
      <c r="F2226" s="119" t="s">
        <v>4565</v>
      </c>
      <c r="G2226" s="120">
        <v>55889</v>
      </c>
      <c r="H2226" s="120"/>
      <c r="I2226" s="120">
        <v>31119</v>
      </c>
      <c r="J2226" s="121">
        <v>0.89</v>
      </c>
      <c r="K2226" s="120"/>
    </row>
    <row r="2227" spans="2:11" x14ac:dyDescent="0.2">
      <c r="B2227" s="119" t="s">
        <v>58</v>
      </c>
      <c r="C2227" s="119" t="s">
        <v>4540</v>
      </c>
      <c r="D2227" s="95">
        <v>33</v>
      </c>
      <c r="E2227" s="95">
        <v>30482365</v>
      </c>
      <c r="F2227" s="119" t="s">
        <v>4566</v>
      </c>
      <c r="G2227" s="120">
        <v>69999</v>
      </c>
      <c r="H2227" s="120"/>
      <c r="I2227" s="120">
        <v>25665</v>
      </c>
      <c r="J2227" s="121">
        <v>1</v>
      </c>
      <c r="K2227" s="120"/>
    </row>
    <row r="2228" spans="2:11" x14ac:dyDescent="0.2">
      <c r="B2228" s="119" t="s">
        <v>58</v>
      </c>
      <c r="C2228" s="119" t="s">
        <v>4538</v>
      </c>
      <c r="D2228" s="95">
        <v>33</v>
      </c>
      <c r="E2228" s="95">
        <v>30122860</v>
      </c>
      <c r="F2228" s="119" t="s">
        <v>4567</v>
      </c>
      <c r="G2228" s="120">
        <v>45000</v>
      </c>
      <c r="H2228" s="120"/>
      <c r="I2228" s="120">
        <v>22939</v>
      </c>
      <c r="J2228" s="121">
        <v>0.97</v>
      </c>
      <c r="K2228" s="120"/>
    </row>
    <row r="2229" spans="2:11" x14ac:dyDescent="0.2">
      <c r="B2229" s="119" t="s">
        <v>58</v>
      </c>
      <c r="C2229" s="119" t="s">
        <v>2407</v>
      </c>
      <c r="D2229" s="95">
        <v>33</v>
      </c>
      <c r="E2229" s="95">
        <v>40010675</v>
      </c>
      <c r="F2229" s="119" t="s">
        <v>4568</v>
      </c>
      <c r="G2229" s="120">
        <v>23000</v>
      </c>
      <c r="H2229" s="120"/>
      <c r="I2229" s="120">
        <v>22635</v>
      </c>
      <c r="J2229" s="121">
        <f t="shared" si="1"/>
        <v>0.98413043478260864</v>
      </c>
      <c r="K2229" s="120"/>
    </row>
    <row r="2230" spans="2:11" x14ac:dyDescent="0.2">
      <c r="B2230" s="119" t="s">
        <v>58</v>
      </c>
      <c r="C2230" s="119" t="s">
        <v>2109</v>
      </c>
      <c r="D2230" s="95">
        <v>33</v>
      </c>
      <c r="E2230" s="95">
        <v>40002896</v>
      </c>
      <c r="F2230" s="119" t="s">
        <v>4569</v>
      </c>
      <c r="G2230" s="120">
        <v>21635</v>
      </c>
      <c r="H2230" s="120"/>
      <c r="I2230" s="120">
        <v>21162</v>
      </c>
      <c r="J2230" s="121">
        <f t="shared" si="1"/>
        <v>0.97813727755951008</v>
      </c>
      <c r="K2230" s="120"/>
    </row>
    <row r="2231" spans="2:11" x14ac:dyDescent="0.2">
      <c r="B2231" s="119" t="s">
        <v>58</v>
      </c>
      <c r="C2231" s="119" t="s">
        <v>4570</v>
      </c>
      <c r="D2231" s="95">
        <v>33</v>
      </c>
      <c r="E2231" s="95">
        <v>30459228</v>
      </c>
      <c r="F2231" s="119" t="s">
        <v>4571</v>
      </c>
      <c r="G2231" s="120">
        <v>51647</v>
      </c>
      <c r="H2231" s="120"/>
      <c r="I2231" s="120">
        <v>15603</v>
      </c>
      <c r="J2231" s="121">
        <v>1</v>
      </c>
      <c r="K2231" s="120"/>
    </row>
    <row r="2232" spans="2:11" x14ac:dyDescent="0.2">
      <c r="B2232" s="119" t="s">
        <v>58</v>
      </c>
      <c r="C2232" s="119" t="s">
        <v>4528</v>
      </c>
      <c r="D2232" s="95">
        <v>33</v>
      </c>
      <c r="E2232" s="95">
        <v>30484010</v>
      </c>
      <c r="F2232" s="119" t="s">
        <v>4572</v>
      </c>
      <c r="G2232" s="120">
        <v>59993</v>
      </c>
      <c r="H2232" s="120"/>
      <c r="I2232" s="120">
        <v>14727</v>
      </c>
      <c r="J2232" s="121">
        <v>1</v>
      </c>
      <c r="K2232" s="120"/>
    </row>
    <row r="2233" spans="2:11" x14ac:dyDescent="0.2">
      <c r="B2233" s="119" t="s">
        <v>58</v>
      </c>
      <c r="C2233" s="119" t="s">
        <v>4535</v>
      </c>
      <c r="D2233" s="95">
        <v>33</v>
      </c>
      <c r="E2233" s="95">
        <v>40003523</v>
      </c>
      <c r="F2233" s="119" t="s">
        <v>4573</v>
      </c>
      <c r="G2233" s="120">
        <v>69972</v>
      </c>
      <c r="H2233" s="120"/>
      <c r="I2233" s="120">
        <v>13985</v>
      </c>
      <c r="J2233" s="121">
        <v>0.99</v>
      </c>
      <c r="K2233" s="120"/>
    </row>
    <row r="2234" spans="2:11" x14ac:dyDescent="0.2">
      <c r="B2234" s="119" t="s">
        <v>58</v>
      </c>
      <c r="C2234" s="119" t="s">
        <v>4538</v>
      </c>
      <c r="D2234" s="95">
        <v>33</v>
      </c>
      <c r="E2234" s="95">
        <v>40003256</v>
      </c>
      <c r="F2234" s="119" t="s">
        <v>4574</v>
      </c>
      <c r="G2234" s="120">
        <v>60000</v>
      </c>
      <c r="H2234" s="120"/>
      <c r="I2234" s="120">
        <v>11267</v>
      </c>
      <c r="J2234" s="121">
        <v>0.9</v>
      </c>
      <c r="K2234" s="120"/>
    </row>
    <row r="2235" spans="2:11" x14ac:dyDescent="0.2">
      <c r="B2235" s="119" t="s">
        <v>58</v>
      </c>
      <c r="C2235" s="119" t="s">
        <v>2324</v>
      </c>
      <c r="D2235" s="95">
        <v>33</v>
      </c>
      <c r="E2235" s="95">
        <v>30261675</v>
      </c>
      <c r="F2235" s="119" t="s">
        <v>4575</v>
      </c>
      <c r="G2235" s="120">
        <v>59990</v>
      </c>
      <c r="H2235" s="120"/>
      <c r="I2235" s="120">
        <v>10409</v>
      </c>
      <c r="J2235" s="121">
        <v>1</v>
      </c>
      <c r="K2235" s="120"/>
    </row>
    <row r="2236" spans="2:11" x14ac:dyDescent="0.2">
      <c r="B2236" s="119" t="s">
        <v>58</v>
      </c>
      <c r="C2236" s="119" t="s">
        <v>2168</v>
      </c>
      <c r="D2236" s="95">
        <v>33</v>
      </c>
      <c r="E2236" s="95">
        <v>30482782</v>
      </c>
      <c r="F2236" s="119" t="s">
        <v>4576</v>
      </c>
      <c r="G2236" s="120">
        <v>59351</v>
      </c>
      <c r="H2236" s="120"/>
      <c r="I2236" s="120">
        <v>5935</v>
      </c>
      <c r="J2236" s="121">
        <v>1</v>
      </c>
      <c r="K2236" s="120"/>
    </row>
    <row r="2237" spans="2:11" x14ac:dyDescent="0.2">
      <c r="B2237" s="119" t="s">
        <v>58</v>
      </c>
      <c r="C2237" s="119" t="s">
        <v>4577</v>
      </c>
      <c r="D2237" s="95">
        <v>33</v>
      </c>
      <c r="E2237" s="95">
        <v>40002148</v>
      </c>
      <c r="F2237" s="119" t="s">
        <v>4578</v>
      </c>
      <c r="G2237" s="120">
        <v>750000</v>
      </c>
      <c r="H2237" s="120"/>
      <c r="I2237" s="120">
        <v>15200</v>
      </c>
      <c r="J2237" s="121"/>
      <c r="K2237" s="120"/>
    </row>
    <row r="2238" spans="2:11" x14ac:dyDescent="0.2">
      <c r="B2238" s="119" t="s">
        <v>58</v>
      </c>
      <c r="C2238" s="119" t="s">
        <v>4577</v>
      </c>
      <c r="D2238" s="95">
        <v>33</v>
      </c>
      <c r="E2238" s="95">
        <v>40009579</v>
      </c>
      <c r="F2238" s="119" t="s">
        <v>4579</v>
      </c>
      <c r="G2238" s="120">
        <v>580544</v>
      </c>
      <c r="H2238" s="120"/>
      <c r="I2238" s="120">
        <v>53522</v>
      </c>
      <c r="J2238" s="121"/>
      <c r="K2238" s="120"/>
    </row>
    <row r="2239" spans="2:11" x14ac:dyDescent="0.2">
      <c r="B2239" s="119" t="s">
        <v>58</v>
      </c>
      <c r="C2239" s="119" t="s">
        <v>63</v>
      </c>
      <c r="D2239" s="95">
        <v>33</v>
      </c>
      <c r="E2239" s="95">
        <v>40009423</v>
      </c>
      <c r="F2239" s="119" t="s">
        <v>4580</v>
      </c>
      <c r="G2239" s="120">
        <v>865000</v>
      </c>
      <c r="H2239" s="120"/>
      <c r="I2239" s="120">
        <v>4000</v>
      </c>
      <c r="J2239" s="121"/>
      <c r="K2239" s="120"/>
    </row>
    <row r="2240" spans="2:11" x14ac:dyDescent="0.2">
      <c r="B2240" s="119" t="s">
        <v>58</v>
      </c>
      <c r="C2240" s="119" t="s">
        <v>4577</v>
      </c>
      <c r="D2240" s="95">
        <v>33</v>
      </c>
      <c r="E2240" s="95">
        <v>40009384</v>
      </c>
      <c r="F2240" s="119" t="s">
        <v>4581</v>
      </c>
      <c r="G2240" s="120">
        <v>264000</v>
      </c>
      <c r="H2240" s="120"/>
      <c r="I2240" s="120">
        <v>18750</v>
      </c>
      <c r="J2240" s="121"/>
      <c r="K2240" s="120"/>
    </row>
    <row r="2241" spans="2:13" x14ac:dyDescent="0.2">
      <c r="B2241" s="119" t="s">
        <v>58</v>
      </c>
      <c r="C2241" s="119" t="s">
        <v>4582</v>
      </c>
      <c r="D2241" s="95">
        <v>33</v>
      </c>
      <c r="E2241" s="95">
        <v>40009723</v>
      </c>
      <c r="F2241" s="122" t="s">
        <v>4583</v>
      </c>
      <c r="G2241" s="120">
        <v>4000000</v>
      </c>
      <c r="H2241" s="120"/>
      <c r="I2241" s="120">
        <v>4485</v>
      </c>
      <c r="J2241" s="121"/>
      <c r="K2241" s="120"/>
    </row>
    <row r="2242" spans="2:13" x14ac:dyDescent="0.2">
      <c r="B2242" s="119" t="s">
        <v>58</v>
      </c>
      <c r="C2242" s="119" t="s">
        <v>603</v>
      </c>
      <c r="D2242" s="95">
        <v>33</v>
      </c>
      <c r="E2242" s="95">
        <v>40009776</v>
      </c>
      <c r="F2242" s="122" t="s">
        <v>4584</v>
      </c>
      <c r="G2242" s="120">
        <v>600000</v>
      </c>
      <c r="H2242" s="120"/>
      <c r="I2242" s="120">
        <v>10755</v>
      </c>
      <c r="J2242" s="121"/>
      <c r="K2242" s="120"/>
    </row>
    <row r="2243" spans="2:13" x14ac:dyDescent="0.2">
      <c r="B2243" s="119" t="s">
        <v>58</v>
      </c>
      <c r="C2243" s="119" t="s">
        <v>63</v>
      </c>
      <c r="D2243" s="95">
        <v>33</v>
      </c>
      <c r="E2243" s="95">
        <v>40011740</v>
      </c>
      <c r="F2243" s="122" t="s">
        <v>4585</v>
      </c>
      <c r="G2243" s="120">
        <v>4500000</v>
      </c>
      <c r="H2243" s="120"/>
      <c r="I2243" s="120">
        <v>59270</v>
      </c>
      <c r="J2243" s="121"/>
      <c r="K2243" s="120"/>
    </row>
    <row r="2244" spans="2:13" x14ac:dyDescent="0.2">
      <c r="B2244" s="119" t="s">
        <v>58</v>
      </c>
      <c r="C2244" s="119" t="s">
        <v>63</v>
      </c>
      <c r="D2244" s="95">
        <v>33</v>
      </c>
      <c r="E2244" s="95">
        <v>40009562</v>
      </c>
      <c r="F2244" s="122" t="s">
        <v>4586</v>
      </c>
      <c r="G2244" s="120">
        <v>493000</v>
      </c>
      <c r="H2244" s="120"/>
      <c r="I2244" s="120">
        <v>232422</v>
      </c>
      <c r="J2244" s="121"/>
      <c r="K2244" s="120"/>
    </row>
    <row r="2245" spans="2:13" x14ac:dyDescent="0.2">
      <c r="B2245" s="119" t="s">
        <v>58</v>
      </c>
      <c r="C2245" s="119" t="s">
        <v>4577</v>
      </c>
      <c r="D2245" s="95">
        <v>33</v>
      </c>
      <c r="E2245" s="95">
        <v>40009398</v>
      </c>
      <c r="F2245" s="122" t="s">
        <v>4587</v>
      </c>
      <c r="G2245" s="120">
        <v>300000</v>
      </c>
      <c r="H2245" s="120"/>
      <c r="I2245" s="120">
        <v>132522</v>
      </c>
      <c r="J2245" s="121"/>
      <c r="K2245" s="120"/>
    </row>
    <row r="2246" spans="2:13" x14ac:dyDescent="0.2">
      <c r="B2246" s="119" t="s">
        <v>58</v>
      </c>
      <c r="C2246" s="119" t="s">
        <v>603</v>
      </c>
      <c r="D2246" s="95">
        <v>33</v>
      </c>
      <c r="E2246" s="95">
        <v>40009396</v>
      </c>
      <c r="F2246" s="122" t="s">
        <v>4588</v>
      </c>
      <c r="G2246" s="120">
        <v>1100000</v>
      </c>
      <c r="H2246" s="120"/>
      <c r="I2246" s="120">
        <v>39414</v>
      </c>
      <c r="J2246" s="121"/>
      <c r="K2246" s="120"/>
    </row>
    <row r="2247" spans="2:13" ht="25.5" x14ac:dyDescent="0.2">
      <c r="B2247" s="119" t="s">
        <v>58</v>
      </c>
      <c r="C2247" s="119" t="s">
        <v>603</v>
      </c>
      <c r="D2247" s="95">
        <v>33</v>
      </c>
      <c r="E2247" s="95">
        <v>40010207</v>
      </c>
      <c r="F2247" s="122" t="s">
        <v>4589</v>
      </c>
      <c r="G2247" s="120">
        <v>2216000</v>
      </c>
      <c r="H2247" s="120"/>
      <c r="I2247" s="120">
        <v>1167849</v>
      </c>
      <c r="J2247" s="121"/>
      <c r="K2247" s="120"/>
    </row>
    <row r="2248" spans="2:13" x14ac:dyDescent="0.2">
      <c r="B2248" s="119" t="s">
        <v>58</v>
      </c>
      <c r="C2248" s="119" t="s">
        <v>603</v>
      </c>
      <c r="D2248" s="95">
        <v>33</v>
      </c>
      <c r="E2248" s="95">
        <v>40009727</v>
      </c>
      <c r="F2248" s="122" t="s">
        <v>4590</v>
      </c>
      <c r="G2248" s="120">
        <v>2386471</v>
      </c>
      <c r="H2248" s="120"/>
      <c r="I2248" s="120">
        <v>3907</v>
      </c>
      <c r="J2248" s="121"/>
      <c r="K2248" s="120"/>
    </row>
    <row r="2249" spans="2:13" x14ac:dyDescent="0.2">
      <c r="B2249" s="119" t="s">
        <v>58</v>
      </c>
      <c r="C2249" s="119" t="s">
        <v>4577</v>
      </c>
      <c r="D2249" s="95">
        <v>33</v>
      </c>
      <c r="E2249" s="95">
        <v>40018365</v>
      </c>
      <c r="F2249" s="122" t="s">
        <v>4591</v>
      </c>
      <c r="G2249" s="120">
        <v>398400</v>
      </c>
      <c r="H2249" s="120"/>
      <c r="I2249" s="120">
        <v>389400</v>
      </c>
      <c r="J2249" s="121"/>
      <c r="K2249" s="120"/>
    </row>
    <row r="2250" spans="2:13" s="89" customFormat="1" x14ac:dyDescent="0.25">
      <c r="B2250" s="96" t="s">
        <v>3989</v>
      </c>
      <c r="C2250" s="97" t="s">
        <v>63</v>
      </c>
      <c r="D2250" s="98">
        <v>33</v>
      </c>
      <c r="E2250" s="118">
        <v>30461774</v>
      </c>
      <c r="F2250" s="100" t="s">
        <v>2104</v>
      </c>
      <c r="G2250" s="109">
        <v>399880</v>
      </c>
      <c r="H2250" s="109">
        <v>58427</v>
      </c>
      <c r="I2250" s="109">
        <v>125.42700000000001</v>
      </c>
      <c r="J2250" s="109">
        <v>1200</v>
      </c>
      <c r="K2250" s="115"/>
      <c r="L2250" s="87"/>
      <c r="M2250" s="88"/>
    </row>
    <row r="2251" spans="2:13" s="89" customFormat="1" x14ac:dyDescent="0.25">
      <c r="B2251" s="96" t="s">
        <v>3989</v>
      </c>
      <c r="C2251" s="97" t="s">
        <v>415</v>
      </c>
      <c r="D2251" s="98">
        <v>33</v>
      </c>
      <c r="E2251" s="118">
        <v>30116467</v>
      </c>
      <c r="F2251" s="100" t="s">
        <v>2105</v>
      </c>
      <c r="G2251" s="109">
        <v>353565</v>
      </c>
      <c r="H2251" s="109">
        <v>50000</v>
      </c>
      <c r="I2251" s="109">
        <v>134.995</v>
      </c>
      <c r="J2251" s="109">
        <v>1909</v>
      </c>
      <c r="K2251" s="115"/>
      <c r="L2251" s="87"/>
      <c r="M2251" s="88"/>
    </row>
    <row r="2252" spans="2:13" s="89" customFormat="1" x14ac:dyDescent="0.25">
      <c r="B2252" s="96" t="s">
        <v>3989</v>
      </c>
      <c r="C2252" s="97" t="s">
        <v>2106</v>
      </c>
      <c r="D2252" s="98">
        <v>33</v>
      </c>
      <c r="E2252" s="118">
        <v>30483197</v>
      </c>
      <c r="F2252" s="100" t="s">
        <v>2107</v>
      </c>
      <c r="G2252" s="109">
        <v>45183.125</v>
      </c>
      <c r="H2252" s="109">
        <v>449.98099999999999</v>
      </c>
      <c r="I2252" s="109">
        <v>449.98099999999999</v>
      </c>
      <c r="J2252" s="109">
        <v>90</v>
      </c>
      <c r="K2252" s="115"/>
      <c r="L2252" s="87"/>
    </row>
    <row r="2253" spans="2:13" s="89" customFormat="1" x14ac:dyDescent="0.25">
      <c r="B2253" s="96" t="s">
        <v>3989</v>
      </c>
      <c r="C2253" s="97" t="s">
        <v>63</v>
      </c>
      <c r="D2253" s="98">
        <v>33</v>
      </c>
      <c r="E2253" s="118">
        <v>30480809</v>
      </c>
      <c r="F2253" s="100" t="s">
        <v>2108</v>
      </c>
      <c r="G2253" s="109">
        <v>642650</v>
      </c>
      <c r="H2253" s="109">
        <v>481</v>
      </c>
      <c r="I2253" s="109">
        <v>480.15499999999997</v>
      </c>
      <c r="J2253" s="109">
        <v>1200</v>
      </c>
      <c r="K2253" s="115"/>
      <c r="L2253" s="87"/>
      <c r="M2253" s="88"/>
    </row>
    <row r="2254" spans="2:13" s="89" customFormat="1" x14ac:dyDescent="0.25">
      <c r="B2254" s="96" t="s">
        <v>3989</v>
      </c>
      <c r="C2254" s="97" t="s">
        <v>63</v>
      </c>
      <c r="D2254" s="98">
        <v>33</v>
      </c>
      <c r="E2254" s="118">
        <v>30135212</v>
      </c>
      <c r="F2254" s="100" t="s">
        <v>2111</v>
      </c>
      <c r="G2254" s="109">
        <v>600000</v>
      </c>
      <c r="H2254" s="109">
        <v>744.33900000000006</v>
      </c>
      <c r="I2254" s="109">
        <v>744.33900000000006</v>
      </c>
      <c r="J2254" s="109">
        <v>1832</v>
      </c>
      <c r="K2254" s="115"/>
      <c r="L2254" s="87"/>
    </row>
    <row r="2255" spans="2:13" s="89" customFormat="1" ht="25.5" x14ac:dyDescent="0.25">
      <c r="B2255" s="96" t="s">
        <v>3989</v>
      </c>
      <c r="C2255" s="97" t="s">
        <v>415</v>
      </c>
      <c r="D2255" s="98">
        <v>33</v>
      </c>
      <c r="E2255" s="118">
        <v>30377927</v>
      </c>
      <c r="F2255" s="100" t="s">
        <v>2112</v>
      </c>
      <c r="G2255" s="109">
        <v>100000</v>
      </c>
      <c r="H2255" s="109">
        <v>886</v>
      </c>
      <c r="I2255" s="109">
        <v>885.57899999999995</v>
      </c>
      <c r="J2255" s="109">
        <v>1482</v>
      </c>
      <c r="K2255" s="115"/>
      <c r="L2255" s="87"/>
      <c r="M2255" s="88"/>
    </row>
    <row r="2256" spans="2:13" s="89" customFormat="1" x14ac:dyDescent="0.25">
      <c r="B2256" s="96" t="s">
        <v>3989</v>
      </c>
      <c r="C2256" s="97" t="s">
        <v>2113</v>
      </c>
      <c r="D2256" s="98">
        <v>33</v>
      </c>
      <c r="E2256" s="118">
        <v>30260626</v>
      </c>
      <c r="F2256" s="100" t="s">
        <v>2114</v>
      </c>
      <c r="G2256" s="109">
        <v>59467.406000000003</v>
      </c>
      <c r="H2256" s="109">
        <v>1214.6420000000001</v>
      </c>
      <c r="I2256" s="109">
        <v>1214.6420000000001</v>
      </c>
      <c r="J2256" s="109">
        <v>90</v>
      </c>
      <c r="K2256" s="115"/>
      <c r="L2256" s="87"/>
    </row>
    <row r="2257" spans="2:13" s="89" customFormat="1" x14ac:dyDescent="0.25">
      <c r="B2257" s="96" t="s">
        <v>3989</v>
      </c>
      <c r="C2257" s="97" t="s">
        <v>2115</v>
      </c>
      <c r="D2257" s="98">
        <v>33</v>
      </c>
      <c r="E2257" s="118">
        <v>30282522</v>
      </c>
      <c r="F2257" s="100" t="s">
        <v>2116</v>
      </c>
      <c r="G2257" s="109">
        <v>1081256.93</v>
      </c>
      <c r="H2257" s="109">
        <v>1365.75</v>
      </c>
      <c r="I2257" s="109">
        <v>1365.75</v>
      </c>
      <c r="J2257" s="109">
        <v>365</v>
      </c>
      <c r="K2257" s="115"/>
      <c r="L2257" s="87"/>
    </row>
    <row r="2258" spans="2:13" s="89" customFormat="1" x14ac:dyDescent="0.25">
      <c r="B2258" s="96" t="s">
        <v>3989</v>
      </c>
      <c r="C2258" s="97" t="s">
        <v>2117</v>
      </c>
      <c r="D2258" s="98">
        <v>31</v>
      </c>
      <c r="E2258" s="118">
        <v>30274926</v>
      </c>
      <c r="F2258" s="100" t="s">
        <v>2118</v>
      </c>
      <c r="G2258" s="109">
        <v>1829542.554</v>
      </c>
      <c r="H2258" s="109">
        <v>158400</v>
      </c>
      <c r="I2258" s="109">
        <v>1400</v>
      </c>
      <c r="J2258" s="109">
        <v>300</v>
      </c>
      <c r="K2258" s="115"/>
      <c r="L2258" s="90"/>
    </row>
    <row r="2259" spans="2:13" s="89" customFormat="1" x14ac:dyDescent="0.25">
      <c r="B2259" s="96" t="s">
        <v>3989</v>
      </c>
      <c r="C2259" s="97" t="s">
        <v>2119</v>
      </c>
      <c r="D2259" s="98">
        <v>33</v>
      </c>
      <c r="E2259" s="118">
        <v>30459400</v>
      </c>
      <c r="F2259" s="100" t="s">
        <v>2120</v>
      </c>
      <c r="G2259" s="109">
        <v>59999.99</v>
      </c>
      <c r="H2259" s="109">
        <v>1527.229</v>
      </c>
      <c r="I2259" s="109">
        <v>1527.229</v>
      </c>
      <c r="J2259" s="109">
        <v>167</v>
      </c>
      <c r="K2259" s="115"/>
      <c r="L2259" s="87"/>
    </row>
    <row r="2260" spans="2:13" s="89" customFormat="1" x14ac:dyDescent="0.25">
      <c r="B2260" s="96" t="s">
        <v>3989</v>
      </c>
      <c r="C2260" s="97" t="s">
        <v>2121</v>
      </c>
      <c r="D2260" s="98">
        <v>33</v>
      </c>
      <c r="E2260" s="118">
        <v>30133325</v>
      </c>
      <c r="F2260" s="100" t="s">
        <v>2122</v>
      </c>
      <c r="G2260" s="109">
        <v>42267.495999999999</v>
      </c>
      <c r="H2260" s="109">
        <v>1618.5039999999999</v>
      </c>
      <c r="I2260" s="109">
        <v>1618.5039999999999</v>
      </c>
      <c r="J2260" s="109">
        <v>90</v>
      </c>
      <c r="K2260" s="115"/>
      <c r="L2260" s="87"/>
    </row>
    <row r="2261" spans="2:13" s="89" customFormat="1" x14ac:dyDescent="0.25">
      <c r="B2261" s="96" t="s">
        <v>3989</v>
      </c>
      <c r="C2261" s="97" t="s">
        <v>63</v>
      </c>
      <c r="D2261" s="98">
        <v>33</v>
      </c>
      <c r="E2261" s="118">
        <v>30135298</v>
      </c>
      <c r="F2261" s="100" t="s">
        <v>2127</v>
      </c>
      <c r="G2261" s="109">
        <v>1500000</v>
      </c>
      <c r="H2261" s="109">
        <v>1851.2070000000001</v>
      </c>
      <c r="I2261" s="109">
        <v>1851.2070000000001</v>
      </c>
      <c r="J2261" s="109">
        <v>1123</v>
      </c>
      <c r="K2261" s="115"/>
      <c r="L2261" s="87"/>
    </row>
    <row r="2262" spans="2:13" s="89" customFormat="1" x14ac:dyDescent="0.25">
      <c r="B2262" s="96" t="s">
        <v>3989</v>
      </c>
      <c r="C2262" s="97" t="s">
        <v>2119</v>
      </c>
      <c r="D2262" s="98">
        <v>33</v>
      </c>
      <c r="E2262" s="118">
        <v>30385122</v>
      </c>
      <c r="F2262" s="100" t="s">
        <v>2128</v>
      </c>
      <c r="G2262" s="109">
        <v>59100.635000000002</v>
      </c>
      <c r="H2262" s="109">
        <v>2120.4319999999998</v>
      </c>
      <c r="I2262" s="109">
        <v>2120.4319999999998</v>
      </c>
      <c r="J2262" s="109">
        <v>140</v>
      </c>
      <c r="K2262" s="115"/>
      <c r="L2262" s="87"/>
    </row>
    <row r="2263" spans="2:13" s="89" customFormat="1" x14ac:dyDescent="0.25">
      <c r="B2263" s="96" t="s">
        <v>3989</v>
      </c>
      <c r="C2263" s="97" t="s">
        <v>2115</v>
      </c>
      <c r="D2263" s="98">
        <v>33</v>
      </c>
      <c r="E2263" s="118">
        <v>30124000</v>
      </c>
      <c r="F2263" s="100" t="s">
        <v>2129</v>
      </c>
      <c r="G2263" s="109">
        <v>1331456.341</v>
      </c>
      <c r="H2263" s="109">
        <v>2500</v>
      </c>
      <c r="I2263" s="109">
        <v>2500</v>
      </c>
      <c r="J2263" s="109">
        <v>243</v>
      </c>
      <c r="K2263" s="115"/>
      <c r="L2263" s="90"/>
    </row>
    <row r="2264" spans="2:13" s="89" customFormat="1" x14ac:dyDescent="0.25">
      <c r="B2264" s="96" t="s">
        <v>3989</v>
      </c>
      <c r="C2264" s="97" t="s">
        <v>2132</v>
      </c>
      <c r="D2264" s="98">
        <v>33</v>
      </c>
      <c r="E2264" s="118">
        <v>30459213</v>
      </c>
      <c r="F2264" s="100" t="s">
        <v>2133</v>
      </c>
      <c r="G2264" s="109">
        <v>58999.196000000004</v>
      </c>
      <c r="H2264" s="109">
        <v>3053.8380000000002</v>
      </c>
      <c r="I2264" s="109">
        <v>3053.8380000000002</v>
      </c>
      <c r="J2264" s="109">
        <v>120</v>
      </c>
      <c r="K2264" s="115"/>
      <c r="L2264" s="87"/>
    </row>
    <row r="2265" spans="2:13" s="89" customFormat="1" x14ac:dyDescent="0.25">
      <c r="B2265" s="96" t="s">
        <v>3989</v>
      </c>
      <c r="C2265" s="97" t="s">
        <v>2134</v>
      </c>
      <c r="D2265" s="98">
        <v>33</v>
      </c>
      <c r="E2265" s="118">
        <v>30483036</v>
      </c>
      <c r="F2265" s="100" t="s">
        <v>2135</v>
      </c>
      <c r="G2265" s="109">
        <v>59634.35</v>
      </c>
      <c r="H2265" s="109">
        <v>3148.739</v>
      </c>
      <c r="I2265" s="109">
        <v>3148.739</v>
      </c>
      <c r="J2265" s="109">
        <v>150</v>
      </c>
      <c r="K2265" s="115"/>
      <c r="L2265" s="87"/>
    </row>
    <row r="2266" spans="2:13" s="89" customFormat="1" x14ac:dyDescent="0.25">
      <c r="B2266" s="96" t="s">
        <v>3989</v>
      </c>
      <c r="C2266" s="97" t="s">
        <v>63</v>
      </c>
      <c r="D2266" s="98">
        <v>33</v>
      </c>
      <c r="E2266" s="118">
        <v>30125857</v>
      </c>
      <c r="F2266" s="100" t="s">
        <v>2137</v>
      </c>
      <c r="G2266" s="109">
        <v>900000</v>
      </c>
      <c r="H2266" s="109">
        <v>3522.4380000000001</v>
      </c>
      <c r="I2266" s="109">
        <v>3522.4380000000001</v>
      </c>
      <c r="J2266" s="109">
        <v>1920</v>
      </c>
      <c r="K2266" s="115"/>
      <c r="L2266" s="87"/>
    </row>
    <row r="2267" spans="2:13" s="89" customFormat="1" x14ac:dyDescent="0.25">
      <c r="B2267" s="96" t="s">
        <v>3989</v>
      </c>
      <c r="C2267" s="97" t="s">
        <v>2113</v>
      </c>
      <c r="D2267" s="98">
        <v>33</v>
      </c>
      <c r="E2267" s="118">
        <v>30384229</v>
      </c>
      <c r="F2267" s="100" t="s">
        <v>2138</v>
      </c>
      <c r="G2267" s="109">
        <v>59483.536999999997</v>
      </c>
      <c r="H2267" s="109">
        <v>3692.2429999999999</v>
      </c>
      <c r="I2267" s="109">
        <v>3692.2429999999999</v>
      </c>
      <c r="J2267" s="109">
        <v>90</v>
      </c>
      <c r="K2267" s="115"/>
      <c r="L2267" s="87"/>
    </row>
    <row r="2268" spans="2:13" s="89" customFormat="1" x14ac:dyDescent="0.25">
      <c r="B2268" s="96" t="s">
        <v>3989</v>
      </c>
      <c r="C2268" s="97" t="s">
        <v>63</v>
      </c>
      <c r="D2268" s="98">
        <v>33</v>
      </c>
      <c r="E2268" s="118">
        <v>40011073</v>
      </c>
      <c r="F2268" s="100" t="s">
        <v>2139</v>
      </c>
      <c r="G2268" s="109">
        <v>499440</v>
      </c>
      <c r="H2268" s="109">
        <v>163920</v>
      </c>
      <c r="I2268" s="109">
        <v>3750</v>
      </c>
      <c r="J2268" s="109">
        <v>1200</v>
      </c>
      <c r="K2268" s="115"/>
      <c r="L2268" s="87"/>
      <c r="M2268" s="88"/>
    </row>
    <row r="2269" spans="2:13" s="89" customFormat="1" x14ac:dyDescent="0.25">
      <c r="B2269" s="96" t="s">
        <v>3989</v>
      </c>
      <c r="C2269" s="97" t="s">
        <v>2117</v>
      </c>
      <c r="D2269" s="98">
        <v>33</v>
      </c>
      <c r="E2269" s="118">
        <v>30122732</v>
      </c>
      <c r="F2269" s="100" t="s">
        <v>2140</v>
      </c>
      <c r="G2269" s="109">
        <v>59800.438999999998</v>
      </c>
      <c r="H2269" s="109">
        <v>4017.0940000000001</v>
      </c>
      <c r="I2269" s="109">
        <v>4017.0940000000001</v>
      </c>
      <c r="J2269" s="109">
        <v>150</v>
      </c>
      <c r="K2269" s="115"/>
      <c r="L2269" s="87"/>
    </row>
    <row r="2270" spans="2:13" s="89" customFormat="1" x14ac:dyDescent="0.25">
      <c r="B2270" s="96" t="s">
        <v>3989</v>
      </c>
      <c r="C2270" s="97" t="s">
        <v>2115</v>
      </c>
      <c r="D2270" s="98">
        <v>33</v>
      </c>
      <c r="E2270" s="118">
        <v>30446376</v>
      </c>
      <c r="F2270" s="100" t="s">
        <v>2143</v>
      </c>
      <c r="G2270" s="109">
        <v>791054.10699999996</v>
      </c>
      <c r="H2270" s="109">
        <v>4726.9520000000002</v>
      </c>
      <c r="I2270" s="109">
        <v>4726.9520000000002</v>
      </c>
      <c r="J2270" s="109">
        <v>210</v>
      </c>
      <c r="K2270" s="115"/>
      <c r="L2270" s="87"/>
    </row>
    <row r="2271" spans="2:13" s="89" customFormat="1" x14ac:dyDescent="0.25">
      <c r="B2271" s="96" t="s">
        <v>3989</v>
      </c>
      <c r="C2271" s="97" t="s">
        <v>2144</v>
      </c>
      <c r="D2271" s="98">
        <v>33</v>
      </c>
      <c r="E2271" s="118">
        <v>30113757</v>
      </c>
      <c r="F2271" s="100" t="s">
        <v>2145</v>
      </c>
      <c r="G2271" s="109">
        <v>31032.670999999998</v>
      </c>
      <c r="H2271" s="109">
        <v>4799.2139999999999</v>
      </c>
      <c r="I2271" s="109">
        <v>4799.2139999999999</v>
      </c>
      <c r="J2271" s="109">
        <v>60</v>
      </c>
      <c r="K2271" s="115"/>
      <c r="L2271" s="87"/>
    </row>
    <row r="2272" spans="2:13" s="89" customFormat="1" x14ac:dyDescent="0.25">
      <c r="B2272" s="96" t="s">
        <v>3989</v>
      </c>
      <c r="C2272" s="97" t="s">
        <v>2146</v>
      </c>
      <c r="D2272" s="98">
        <v>33</v>
      </c>
      <c r="E2272" s="118">
        <v>40013218</v>
      </c>
      <c r="F2272" s="100" t="s">
        <v>2147</v>
      </c>
      <c r="G2272" s="109">
        <v>58750.451999999997</v>
      </c>
      <c r="H2272" s="109">
        <v>5901.3590000000004</v>
      </c>
      <c r="I2272" s="109">
        <v>5901.3590000000004</v>
      </c>
      <c r="J2272" s="109">
        <v>90</v>
      </c>
      <c r="K2272" s="115"/>
      <c r="L2272" s="87"/>
    </row>
    <row r="2273" spans="2:13" s="89" customFormat="1" x14ac:dyDescent="0.25">
      <c r="B2273" s="96" t="s">
        <v>3989</v>
      </c>
      <c r="C2273" s="97" t="s">
        <v>2148</v>
      </c>
      <c r="D2273" s="98">
        <v>33</v>
      </c>
      <c r="E2273" s="118">
        <v>30132544</v>
      </c>
      <c r="F2273" s="100" t="s">
        <v>2149</v>
      </c>
      <c r="G2273" s="109">
        <v>55395.625999999997</v>
      </c>
      <c r="H2273" s="109">
        <v>6077.9059999999999</v>
      </c>
      <c r="I2273" s="109">
        <v>6077.9059999999999</v>
      </c>
      <c r="J2273" s="109">
        <v>90</v>
      </c>
      <c r="K2273" s="115"/>
      <c r="L2273" s="87"/>
    </row>
    <row r="2274" spans="2:13" s="89" customFormat="1" x14ac:dyDescent="0.25">
      <c r="B2274" s="96" t="s">
        <v>3989</v>
      </c>
      <c r="C2274" s="97" t="s">
        <v>2117</v>
      </c>
      <c r="D2274" s="98">
        <v>33</v>
      </c>
      <c r="E2274" s="118">
        <v>40002791</v>
      </c>
      <c r="F2274" s="100" t="s">
        <v>2150</v>
      </c>
      <c r="G2274" s="109">
        <v>50909.258000000002</v>
      </c>
      <c r="H2274" s="109">
        <v>6199.8310000000001</v>
      </c>
      <c r="I2274" s="109">
        <v>6199.8310000000001</v>
      </c>
      <c r="J2274" s="109">
        <v>150</v>
      </c>
      <c r="K2274" s="115"/>
      <c r="L2274" s="87"/>
    </row>
    <row r="2275" spans="2:13" s="89" customFormat="1" x14ac:dyDescent="0.25">
      <c r="B2275" s="96" t="s">
        <v>3989</v>
      </c>
      <c r="C2275" s="97" t="s">
        <v>2151</v>
      </c>
      <c r="D2275" s="98">
        <v>33</v>
      </c>
      <c r="E2275" s="118">
        <v>30482849</v>
      </c>
      <c r="F2275" s="100" t="s">
        <v>2152</v>
      </c>
      <c r="G2275" s="109">
        <v>53352.466999999997</v>
      </c>
      <c r="H2275" s="109">
        <v>6229.1450000000004</v>
      </c>
      <c r="I2275" s="109">
        <v>6229.1450000000004</v>
      </c>
      <c r="J2275" s="109">
        <v>90</v>
      </c>
      <c r="K2275" s="115"/>
      <c r="L2275" s="87"/>
    </row>
    <row r="2276" spans="2:13" s="89" customFormat="1" x14ac:dyDescent="0.25">
      <c r="B2276" s="96" t="s">
        <v>3989</v>
      </c>
      <c r="C2276" s="97" t="s">
        <v>2153</v>
      </c>
      <c r="D2276" s="98">
        <v>33</v>
      </c>
      <c r="E2276" s="118">
        <v>30457944</v>
      </c>
      <c r="F2276" s="100" t="s">
        <v>2154</v>
      </c>
      <c r="G2276" s="109">
        <v>52364.862000000001</v>
      </c>
      <c r="H2276" s="109">
        <v>6265.2960000000003</v>
      </c>
      <c r="I2276" s="109">
        <v>6265.2960000000003</v>
      </c>
      <c r="J2276" s="109">
        <v>90</v>
      </c>
      <c r="K2276" s="115"/>
      <c r="L2276" s="87"/>
    </row>
    <row r="2277" spans="2:13" s="89" customFormat="1" x14ac:dyDescent="0.25">
      <c r="B2277" s="96" t="s">
        <v>3989</v>
      </c>
      <c r="C2277" s="97" t="s">
        <v>63</v>
      </c>
      <c r="D2277" s="98">
        <v>33</v>
      </c>
      <c r="E2277" s="118">
        <v>30480788</v>
      </c>
      <c r="F2277" s="100" t="s">
        <v>2156</v>
      </c>
      <c r="G2277" s="109">
        <v>790000</v>
      </c>
      <c r="H2277" s="109">
        <v>6483</v>
      </c>
      <c r="I2277" s="109">
        <v>6482.8909999999996</v>
      </c>
      <c r="J2277" s="109">
        <v>1200</v>
      </c>
      <c r="K2277" s="115"/>
      <c r="L2277" s="87"/>
      <c r="M2277" s="88"/>
    </row>
    <row r="2278" spans="2:13" s="89" customFormat="1" x14ac:dyDescent="0.25">
      <c r="B2278" s="96" t="s">
        <v>3989</v>
      </c>
      <c r="C2278" s="97" t="s">
        <v>2157</v>
      </c>
      <c r="D2278" s="98">
        <v>31</v>
      </c>
      <c r="E2278" s="118">
        <v>30404024</v>
      </c>
      <c r="F2278" s="100" t="s">
        <v>2158</v>
      </c>
      <c r="G2278" s="109">
        <v>28002</v>
      </c>
      <c r="H2278" s="109">
        <v>9486</v>
      </c>
      <c r="I2278" s="109">
        <v>6696</v>
      </c>
      <c r="J2278" s="109">
        <v>90</v>
      </c>
      <c r="K2278" s="115"/>
      <c r="L2278" s="90"/>
    </row>
    <row r="2279" spans="2:13" s="89" customFormat="1" x14ac:dyDescent="0.25">
      <c r="B2279" s="96" t="s">
        <v>3989</v>
      </c>
      <c r="C2279" s="97" t="s">
        <v>2159</v>
      </c>
      <c r="D2279" s="98">
        <v>33</v>
      </c>
      <c r="E2279" s="118">
        <v>30483333</v>
      </c>
      <c r="F2279" s="100" t="s">
        <v>2160</v>
      </c>
      <c r="G2279" s="109">
        <v>48525.279000000002</v>
      </c>
      <c r="H2279" s="109">
        <v>7281.6080000000002</v>
      </c>
      <c r="I2279" s="109">
        <v>7281.6080000000002</v>
      </c>
      <c r="J2279" s="109">
        <v>90</v>
      </c>
      <c r="K2279" s="115"/>
      <c r="L2279" s="87"/>
    </row>
    <row r="2280" spans="2:13" s="89" customFormat="1" x14ac:dyDescent="0.25">
      <c r="B2280" s="96" t="s">
        <v>3989</v>
      </c>
      <c r="C2280" s="97" t="s">
        <v>2146</v>
      </c>
      <c r="D2280" s="98">
        <v>33</v>
      </c>
      <c r="E2280" s="118">
        <v>40012141</v>
      </c>
      <c r="F2280" s="100" t="s">
        <v>2161</v>
      </c>
      <c r="G2280" s="109">
        <v>58716.991000000002</v>
      </c>
      <c r="H2280" s="109">
        <v>7354.2370000000001</v>
      </c>
      <c r="I2280" s="109">
        <v>7354.2370000000001</v>
      </c>
      <c r="J2280" s="109">
        <v>90</v>
      </c>
      <c r="K2280" s="115"/>
      <c r="L2280" s="87"/>
    </row>
    <row r="2281" spans="2:13" s="89" customFormat="1" x14ac:dyDescent="0.25">
      <c r="B2281" s="96" t="s">
        <v>3989</v>
      </c>
      <c r="C2281" s="97" t="s">
        <v>2162</v>
      </c>
      <c r="D2281" s="98">
        <v>33</v>
      </c>
      <c r="E2281" s="118">
        <v>30483103</v>
      </c>
      <c r="F2281" s="100" t="s">
        <v>2163</v>
      </c>
      <c r="G2281" s="109">
        <v>54819.396999999997</v>
      </c>
      <c r="H2281" s="109">
        <v>7971.4769999999999</v>
      </c>
      <c r="I2281" s="109">
        <v>7971.4769999999999</v>
      </c>
      <c r="J2281" s="109">
        <v>90</v>
      </c>
      <c r="K2281" s="115"/>
      <c r="L2281" s="87"/>
    </row>
    <row r="2282" spans="2:13" s="89" customFormat="1" x14ac:dyDescent="0.25">
      <c r="B2282" s="96" t="s">
        <v>3989</v>
      </c>
      <c r="C2282" s="97" t="s">
        <v>63</v>
      </c>
      <c r="D2282" s="98">
        <v>33</v>
      </c>
      <c r="E2282" s="118">
        <v>40011072</v>
      </c>
      <c r="F2282" s="100" t="s">
        <v>2164</v>
      </c>
      <c r="G2282" s="109">
        <v>415675</v>
      </c>
      <c r="H2282" s="109">
        <v>75634</v>
      </c>
      <c r="I2282" s="109">
        <v>8030.6409999999996</v>
      </c>
      <c r="J2282" s="109">
        <v>1200</v>
      </c>
      <c r="K2282" s="115"/>
      <c r="L2282" s="87"/>
      <c r="M2282" s="88"/>
    </row>
    <row r="2283" spans="2:13" s="89" customFormat="1" x14ac:dyDescent="0.25">
      <c r="B2283" s="96" t="s">
        <v>3989</v>
      </c>
      <c r="C2283" s="97" t="s">
        <v>2162</v>
      </c>
      <c r="D2283" s="98">
        <v>33</v>
      </c>
      <c r="E2283" s="118">
        <v>30267222</v>
      </c>
      <c r="F2283" s="100" t="s">
        <v>2165</v>
      </c>
      <c r="G2283" s="109">
        <v>53096.856</v>
      </c>
      <c r="H2283" s="109">
        <v>8743.9410000000007</v>
      </c>
      <c r="I2283" s="109">
        <v>8743.9410000000007</v>
      </c>
      <c r="J2283" s="109">
        <v>90</v>
      </c>
      <c r="K2283" s="115"/>
      <c r="L2283" s="87"/>
    </row>
    <row r="2284" spans="2:13" s="89" customFormat="1" x14ac:dyDescent="0.25">
      <c r="B2284" s="96" t="s">
        <v>3989</v>
      </c>
      <c r="C2284" s="97" t="s">
        <v>2159</v>
      </c>
      <c r="D2284" s="98">
        <v>31</v>
      </c>
      <c r="E2284" s="118">
        <v>30075224</v>
      </c>
      <c r="F2284" s="100" t="s">
        <v>2167</v>
      </c>
      <c r="G2284" s="109">
        <v>44830</v>
      </c>
      <c r="H2284" s="109">
        <v>17933</v>
      </c>
      <c r="I2284" s="109">
        <v>8966</v>
      </c>
      <c r="J2284" s="109">
        <v>90</v>
      </c>
      <c r="K2284" s="115"/>
      <c r="L2284" s="90"/>
    </row>
    <row r="2285" spans="2:13" s="89" customFormat="1" x14ac:dyDescent="0.25">
      <c r="B2285" s="96" t="s">
        <v>3989</v>
      </c>
      <c r="C2285" s="97" t="s">
        <v>63</v>
      </c>
      <c r="D2285" s="98">
        <v>33</v>
      </c>
      <c r="E2285" s="118">
        <v>30480517</v>
      </c>
      <c r="F2285" s="100" t="s">
        <v>2170</v>
      </c>
      <c r="G2285" s="109">
        <v>930000</v>
      </c>
      <c r="H2285" s="109">
        <v>9800</v>
      </c>
      <c r="I2285" s="109">
        <v>9800</v>
      </c>
      <c r="J2285" s="109">
        <v>1200</v>
      </c>
      <c r="K2285" s="115"/>
      <c r="L2285" s="87"/>
      <c r="M2285" s="88"/>
    </row>
    <row r="2286" spans="2:13" s="89" customFormat="1" x14ac:dyDescent="0.25">
      <c r="B2286" s="96" t="s">
        <v>3989</v>
      </c>
      <c r="C2286" s="97" t="s">
        <v>2171</v>
      </c>
      <c r="D2286" s="98">
        <v>33</v>
      </c>
      <c r="E2286" s="118">
        <v>30482939</v>
      </c>
      <c r="F2286" s="100" t="s">
        <v>2172</v>
      </c>
      <c r="G2286" s="109">
        <v>56063.131000000001</v>
      </c>
      <c r="H2286" s="109">
        <v>10033.187</v>
      </c>
      <c r="I2286" s="109">
        <v>10033.187</v>
      </c>
      <c r="J2286" s="109">
        <v>105</v>
      </c>
      <c r="K2286" s="115"/>
      <c r="L2286" s="87"/>
    </row>
    <row r="2287" spans="2:13" s="89" customFormat="1" x14ac:dyDescent="0.25">
      <c r="B2287" s="96" t="s">
        <v>3989</v>
      </c>
      <c r="C2287" s="97" t="s">
        <v>2106</v>
      </c>
      <c r="D2287" s="98">
        <v>33</v>
      </c>
      <c r="E2287" s="118">
        <v>30094200</v>
      </c>
      <c r="F2287" s="100" t="s">
        <v>2173</v>
      </c>
      <c r="G2287" s="109">
        <v>1716345.4509999999</v>
      </c>
      <c r="H2287" s="109">
        <v>10172.030000000001</v>
      </c>
      <c r="I2287" s="109">
        <v>10172.030000000001</v>
      </c>
      <c r="J2287" s="109">
        <v>699</v>
      </c>
      <c r="K2287" s="115"/>
      <c r="L2287" s="87"/>
    </row>
    <row r="2288" spans="2:13" s="89" customFormat="1" x14ac:dyDescent="0.25">
      <c r="B2288" s="96" t="s">
        <v>3989</v>
      </c>
      <c r="C2288" s="97" t="s">
        <v>2174</v>
      </c>
      <c r="D2288" s="98">
        <v>31</v>
      </c>
      <c r="E2288" s="118">
        <v>40000610</v>
      </c>
      <c r="F2288" s="100" t="s">
        <v>2175</v>
      </c>
      <c r="G2288" s="109">
        <v>34500</v>
      </c>
      <c r="H2288" s="109">
        <v>31500</v>
      </c>
      <c r="I2288" s="109">
        <v>10800</v>
      </c>
      <c r="J2288" s="109">
        <v>90</v>
      </c>
      <c r="K2288" s="115"/>
      <c r="L2288" s="90"/>
    </row>
    <row r="2289" spans="2:13" s="89" customFormat="1" x14ac:dyDescent="0.25">
      <c r="B2289" s="96" t="s">
        <v>3989</v>
      </c>
      <c r="C2289" s="97" t="s">
        <v>63</v>
      </c>
      <c r="D2289" s="98">
        <v>31</v>
      </c>
      <c r="E2289" s="118">
        <v>30291276</v>
      </c>
      <c r="F2289" s="100" t="s">
        <v>2176</v>
      </c>
      <c r="G2289" s="109">
        <v>219991.6</v>
      </c>
      <c r="H2289" s="109">
        <v>10801</v>
      </c>
      <c r="I2289" s="109">
        <v>10800.5</v>
      </c>
      <c r="J2289" s="109">
        <v>1200</v>
      </c>
      <c r="K2289" s="115"/>
      <c r="L2289" s="90"/>
    </row>
    <row r="2290" spans="2:13" s="89" customFormat="1" x14ac:dyDescent="0.25">
      <c r="B2290" s="96" t="s">
        <v>3989</v>
      </c>
      <c r="C2290" s="97" t="s">
        <v>2106</v>
      </c>
      <c r="D2290" s="98">
        <v>33</v>
      </c>
      <c r="E2290" s="118">
        <v>40003373</v>
      </c>
      <c r="F2290" s="100" t="s">
        <v>2177</v>
      </c>
      <c r="G2290" s="109">
        <v>41937.860999999997</v>
      </c>
      <c r="H2290" s="109">
        <v>11144.053</v>
      </c>
      <c r="I2290" s="109">
        <v>11144.053</v>
      </c>
      <c r="J2290" s="109">
        <v>60</v>
      </c>
      <c r="K2290" s="115"/>
      <c r="L2290" s="87"/>
    </row>
    <row r="2291" spans="2:13" s="89" customFormat="1" x14ac:dyDescent="0.25">
      <c r="B2291" s="96" t="s">
        <v>3989</v>
      </c>
      <c r="C2291" s="97" t="s">
        <v>2117</v>
      </c>
      <c r="D2291" s="98">
        <v>33</v>
      </c>
      <c r="E2291" s="118">
        <v>40002792</v>
      </c>
      <c r="F2291" s="100" t="s">
        <v>2178</v>
      </c>
      <c r="G2291" s="109">
        <v>54941.008999999998</v>
      </c>
      <c r="H2291" s="109">
        <v>11739.582</v>
      </c>
      <c r="I2291" s="109">
        <v>11739.582</v>
      </c>
      <c r="J2291" s="109">
        <v>90</v>
      </c>
      <c r="K2291" s="115"/>
      <c r="L2291" s="87"/>
    </row>
    <row r="2292" spans="2:13" s="89" customFormat="1" x14ac:dyDescent="0.25">
      <c r="B2292" s="96" t="s">
        <v>3989</v>
      </c>
      <c r="C2292" s="97" t="s">
        <v>2115</v>
      </c>
      <c r="D2292" s="98">
        <v>33</v>
      </c>
      <c r="E2292" s="118">
        <v>30480793</v>
      </c>
      <c r="F2292" s="100" t="s">
        <v>2179</v>
      </c>
      <c r="G2292" s="109">
        <v>805899.20200000005</v>
      </c>
      <c r="H2292" s="109">
        <v>11855.052</v>
      </c>
      <c r="I2292" s="109">
        <v>11855.052</v>
      </c>
      <c r="J2292" s="109">
        <v>300</v>
      </c>
      <c r="K2292" s="115"/>
      <c r="L2292" s="87"/>
    </row>
    <row r="2293" spans="2:13" s="89" customFormat="1" x14ac:dyDescent="0.25">
      <c r="B2293" s="96" t="s">
        <v>3989</v>
      </c>
      <c r="C2293" s="97" t="s">
        <v>63</v>
      </c>
      <c r="D2293" s="98">
        <v>33</v>
      </c>
      <c r="E2293" s="118">
        <v>30437455</v>
      </c>
      <c r="F2293" s="100" t="s">
        <v>2182</v>
      </c>
      <c r="G2293" s="109">
        <v>1170001</v>
      </c>
      <c r="H2293" s="109">
        <v>20355</v>
      </c>
      <c r="I2293" s="109">
        <v>12541.6</v>
      </c>
      <c r="J2293" s="109">
        <v>1200</v>
      </c>
      <c r="K2293" s="115"/>
      <c r="L2293" s="87"/>
      <c r="M2293" s="88"/>
    </row>
    <row r="2294" spans="2:13" s="89" customFormat="1" x14ac:dyDescent="0.25">
      <c r="B2294" s="96" t="s">
        <v>3989</v>
      </c>
      <c r="C2294" s="97" t="s">
        <v>2106</v>
      </c>
      <c r="D2294" s="98">
        <v>33</v>
      </c>
      <c r="E2294" s="118">
        <v>40003365</v>
      </c>
      <c r="F2294" s="100" t="s">
        <v>2183</v>
      </c>
      <c r="G2294" s="109">
        <v>45720.951000000001</v>
      </c>
      <c r="H2294" s="109">
        <v>12803.519</v>
      </c>
      <c r="I2294" s="109">
        <v>12803.519</v>
      </c>
      <c r="J2294" s="109">
        <v>89</v>
      </c>
      <c r="K2294" s="115"/>
      <c r="L2294" s="87"/>
    </row>
    <row r="2295" spans="2:13" s="89" customFormat="1" x14ac:dyDescent="0.25">
      <c r="B2295" s="96" t="s">
        <v>3989</v>
      </c>
      <c r="C2295" s="97" t="s">
        <v>2113</v>
      </c>
      <c r="D2295" s="98">
        <v>33</v>
      </c>
      <c r="E2295" s="118">
        <v>30260624</v>
      </c>
      <c r="F2295" s="100" t="s">
        <v>2184</v>
      </c>
      <c r="G2295" s="109">
        <v>57156.771000000001</v>
      </c>
      <c r="H2295" s="109">
        <v>13523.517</v>
      </c>
      <c r="I2295" s="109">
        <v>13523.517</v>
      </c>
      <c r="J2295" s="109">
        <v>90</v>
      </c>
      <c r="K2295" s="115"/>
      <c r="L2295" s="87"/>
    </row>
    <row r="2296" spans="2:13" s="89" customFormat="1" x14ac:dyDescent="0.25">
      <c r="B2296" s="96" t="s">
        <v>3989</v>
      </c>
      <c r="C2296" s="97" t="s">
        <v>2185</v>
      </c>
      <c r="D2296" s="98">
        <v>33</v>
      </c>
      <c r="E2296" s="118">
        <v>40003526</v>
      </c>
      <c r="F2296" s="100" t="s">
        <v>2186</v>
      </c>
      <c r="G2296" s="109">
        <v>55105</v>
      </c>
      <c r="H2296" s="109">
        <v>13870.953</v>
      </c>
      <c r="I2296" s="109">
        <v>13870.953</v>
      </c>
      <c r="J2296" s="109">
        <v>90</v>
      </c>
      <c r="K2296" s="115"/>
      <c r="L2296" s="87"/>
    </row>
    <row r="2297" spans="2:13" s="89" customFormat="1" x14ac:dyDescent="0.25">
      <c r="B2297" s="96" t="s">
        <v>3989</v>
      </c>
      <c r="C2297" s="97" t="s">
        <v>2153</v>
      </c>
      <c r="D2297" s="98">
        <v>33</v>
      </c>
      <c r="E2297" s="118">
        <v>40002578</v>
      </c>
      <c r="F2297" s="100" t="s">
        <v>2187</v>
      </c>
      <c r="G2297" s="109">
        <v>27810.852999999999</v>
      </c>
      <c r="H2297" s="109">
        <v>13886.375</v>
      </c>
      <c r="I2297" s="109">
        <v>13886.375</v>
      </c>
      <c r="J2297" s="109">
        <v>90</v>
      </c>
      <c r="K2297" s="115"/>
      <c r="L2297" s="87"/>
    </row>
    <row r="2298" spans="2:13" s="89" customFormat="1" x14ac:dyDescent="0.25">
      <c r="B2298" s="96" t="s">
        <v>3989</v>
      </c>
      <c r="C2298" s="97" t="s">
        <v>2188</v>
      </c>
      <c r="D2298" s="98">
        <v>31</v>
      </c>
      <c r="E2298" s="118">
        <v>30103833</v>
      </c>
      <c r="F2298" s="100" t="s">
        <v>2189</v>
      </c>
      <c r="G2298" s="109">
        <v>148229.81400000001</v>
      </c>
      <c r="H2298" s="109">
        <v>42001</v>
      </c>
      <c r="I2298" s="109">
        <v>14000</v>
      </c>
      <c r="J2298" s="109">
        <v>240</v>
      </c>
      <c r="K2298" s="115"/>
      <c r="L2298" s="90"/>
    </row>
    <row r="2299" spans="2:13" s="89" customFormat="1" x14ac:dyDescent="0.25">
      <c r="B2299" s="96" t="s">
        <v>3989</v>
      </c>
      <c r="C2299" s="97" t="s">
        <v>2188</v>
      </c>
      <c r="D2299" s="98">
        <v>33</v>
      </c>
      <c r="E2299" s="118">
        <v>40003440</v>
      </c>
      <c r="F2299" s="100" t="s">
        <v>2190</v>
      </c>
      <c r="G2299" s="109">
        <v>45118.714999999997</v>
      </c>
      <c r="H2299" s="109">
        <v>14156.98</v>
      </c>
      <c r="I2299" s="109">
        <v>14156.98</v>
      </c>
      <c r="J2299" s="109">
        <v>90</v>
      </c>
      <c r="K2299" s="115"/>
      <c r="L2299" s="87"/>
    </row>
    <row r="2300" spans="2:13" s="89" customFormat="1" x14ac:dyDescent="0.25">
      <c r="B2300" s="96" t="s">
        <v>3989</v>
      </c>
      <c r="C2300" s="97" t="s">
        <v>63</v>
      </c>
      <c r="D2300" s="98">
        <v>33</v>
      </c>
      <c r="E2300" s="118">
        <v>30135304</v>
      </c>
      <c r="F2300" s="100" t="s">
        <v>2192</v>
      </c>
      <c r="G2300" s="109">
        <v>600000</v>
      </c>
      <c r="H2300" s="109">
        <v>14732.793</v>
      </c>
      <c r="I2300" s="109">
        <v>14732.793</v>
      </c>
      <c r="J2300" s="109">
        <v>1111</v>
      </c>
      <c r="K2300" s="115"/>
      <c r="L2300" s="87"/>
    </row>
    <row r="2301" spans="2:13" s="89" customFormat="1" x14ac:dyDescent="0.25">
      <c r="B2301" s="96" t="s">
        <v>3989</v>
      </c>
      <c r="C2301" s="97" t="s">
        <v>2195</v>
      </c>
      <c r="D2301" s="98">
        <v>33</v>
      </c>
      <c r="E2301" s="118">
        <v>30483169</v>
      </c>
      <c r="F2301" s="100" t="s">
        <v>2196</v>
      </c>
      <c r="G2301" s="109">
        <v>55439.135000000002</v>
      </c>
      <c r="H2301" s="109">
        <v>15380.273999999999</v>
      </c>
      <c r="I2301" s="109">
        <v>15380.273999999999</v>
      </c>
      <c r="J2301" s="109">
        <v>90</v>
      </c>
      <c r="K2301" s="115"/>
      <c r="L2301" s="87"/>
    </row>
    <row r="2302" spans="2:13" s="89" customFormat="1" x14ac:dyDescent="0.25">
      <c r="B2302" s="96" t="s">
        <v>3989</v>
      </c>
      <c r="C2302" s="97" t="s">
        <v>2174</v>
      </c>
      <c r="D2302" s="98">
        <v>33</v>
      </c>
      <c r="E2302" s="118">
        <v>40002918</v>
      </c>
      <c r="F2302" s="100" t="s">
        <v>2197</v>
      </c>
      <c r="G2302" s="109">
        <v>69982.353000000003</v>
      </c>
      <c r="H2302" s="109">
        <v>15583.109</v>
      </c>
      <c r="I2302" s="109">
        <v>15583.109</v>
      </c>
      <c r="J2302" s="109">
        <v>90</v>
      </c>
      <c r="K2302" s="115"/>
      <c r="L2302" s="87"/>
    </row>
    <row r="2303" spans="2:13" s="89" customFormat="1" x14ac:dyDescent="0.25">
      <c r="B2303" s="96" t="s">
        <v>3989</v>
      </c>
      <c r="C2303" s="97" t="s">
        <v>2188</v>
      </c>
      <c r="D2303" s="98">
        <v>31</v>
      </c>
      <c r="E2303" s="118">
        <v>30133612</v>
      </c>
      <c r="F2303" s="100" t="s">
        <v>2198</v>
      </c>
      <c r="G2303" s="109">
        <v>1001894.352</v>
      </c>
      <c r="H2303" s="109">
        <v>56645</v>
      </c>
      <c r="I2303" s="109">
        <v>15980.51</v>
      </c>
      <c r="J2303" s="109">
        <v>210</v>
      </c>
      <c r="K2303" s="115"/>
      <c r="L2303" s="90"/>
    </row>
    <row r="2304" spans="2:13" s="89" customFormat="1" x14ac:dyDescent="0.25">
      <c r="B2304" s="96" t="s">
        <v>3989</v>
      </c>
      <c r="C2304" s="97" t="s">
        <v>2199</v>
      </c>
      <c r="D2304" s="98">
        <v>33</v>
      </c>
      <c r="E2304" s="118">
        <v>30483946</v>
      </c>
      <c r="F2304" s="100" t="s">
        <v>2200</v>
      </c>
      <c r="G2304" s="109">
        <v>52425.190999999999</v>
      </c>
      <c r="H2304" s="109">
        <v>16387.805</v>
      </c>
      <c r="I2304" s="109">
        <v>16387.805</v>
      </c>
      <c r="J2304" s="109">
        <v>120</v>
      </c>
      <c r="K2304" s="115"/>
      <c r="L2304" s="87"/>
    </row>
    <row r="2305" spans="2:13" s="89" customFormat="1" x14ac:dyDescent="0.25">
      <c r="B2305" s="96" t="s">
        <v>3989</v>
      </c>
      <c r="C2305" s="97" t="s">
        <v>2203</v>
      </c>
      <c r="D2305" s="98">
        <v>33</v>
      </c>
      <c r="E2305" s="118">
        <v>30148082</v>
      </c>
      <c r="F2305" s="100" t="s">
        <v>2204</v>
      </c>
      <c r="G2305" s="109">
        <v>16874.2</v>
      </c>
      <c r="H2305" s="109">
        <v>16874.2</v>
      </c>
      <c r="I2305" s="109">
        <v>16874.2</v>
      </c>
      <c r="J2305" s="109">
        <v>90</v>
      </c>
      <c r="K2305" s="115"/>
      <c r="L2305" s="87"/>
    </row>
    <row r="2306" spans="2:13" s="89" customFormat="1" x14ac:dyDescent="0.25">
      <c r="B2306" s="96" t="s">
        <v>3989</v>
      </c>
      <c r="C2306" s="97" t="s">
        <v>2205</v>
      </c>
      <c r="D2306" s="98">
        <v>31</v>
      </c>
      <c r="E2306" s="118">
        <v>30459950</v>
      </c>
      <c r="F2306" s="100" t="s">
        <v>2206</v>
      </c>
      <c r="G2306" s="109">
        <v>56500</v>
      </c>
      <c r="H2306" s="109">
        <v>16950</v>
      </c>
      <c r="I2306" s="109">
        <v>16950</v>
      </c>
      <c r="J2306" s="109">
        <v>90</v>
      </c>
      <c r="K2306" s="115"/>
      <c r="L2306" s="90"/>
    </row>
    <row r="2307" spans="2:13" s="89" customFormat="1" x14ac:dyDescent="0.25">
      <c r="B2307" s="96" t="s">
        <v>3989</v>
      </c>
      <c r="C2307" s="97" t="s">
        <v>2207</v>
      </c>
      <c r="D2307" s="98">
        <v>33</v>
      </c>
      <c r="E2307" s="118">
        <v>30133635</v>
      </c>
      <c r="F2307" s="100" t="s">
        <v>2208</v>
      </c>
      <c r="G2307" s="109">
        <v>59999</v>
      </c>
      <c r="H2307" s="109">
        <v>16996.796999999999</v>
      </c>
      <c r="I2307" s="109">
        <v>16996.796999999999</v>
      </c>
      <c r="J2307" s="109">
        <v>75</v>
      </c>
      <c r="K2307" s="115"/>
      <c r="L2307" s="87"/>
    </row>
    <row r="2308" spans="2:13" s="89" customFormat="1" x14ac:dyDescent="0.25">
      <c r="B2308" s="96" t="s">
        <v>3989</v>
      </c>
      <c r="C2308" s="97" t="s">
        <v>2209</v>
      </c>
      <c r="D2308" s="98">
        <v>33</v>
      </c>
      <c r="E2308" s="118">
        <v>30458781</v>
      </c>
      <c r="F2308" s="100" t="s">
        <v>2210</v>
      </c>
      <c r="G2308" s="109">
        <v>59968.777999999998</v>
      </c>
      <c r="H2308" s="109">
        <v>17000.030999999999</v>
      </c>
      <c r="I2308" s="109">
        <v>17000.030999999999</v>
      </c>
      <c r="J2308" s="109">
        <v>150</v>
      </c>
      <c r="K2308" s="115"/>
      <c r="L2308" s="87"/>
    </row>
    <row r="2309" spans="2:13" s="89" customFormat="1" x14ac:dyDescent="0.25">
      <c r="B2309" s="96" t="s">
        <v>3989</v>
      </c>
      <c r="C2309" s="97" t="s">
        <v>2203</v>
      </c>
      <c r="D2309" s="98">
        <v>33</v>
      </c>
      <c r="E2309" s="118">
        <v>40003566</v>
      </c>
      <c r="F2309" s="100" t="s">
        <v>2211</v>
      </c>
      <c r="G2309" s="109">
        <v>33810.28</v>
      </c>
      <c r="H2309" s="109">
        <v>17413.419000000002</v>
      </c>
      <c r="I2309" s="109">
        <v>17413.419000000002</v>
      </c>
      <c r="J2309" s="109">
        <v>90</v>
      </c>
      <c r="K2309" s="115"/>
      <c r="L2309" s="87"/>
    </row>
    <row r="2310" spans="2:13" s="89" customFormat="1" x14ac:dyDescent="0.25">
      <c r="B2310" s="96" t="s">
        <v>3989</v>
      </c>
      <c r="C2310" s="97" t="s">
        <v>63</v>
      </c>
      <c r="D2310" s="98">
        <v>33</v>
      </c>
      <c r="E2310" s="118">
        <v>30140673</v>
      </c>
      <c r="F2310" s="100" t="s">
        <v>2212</v>
      </c>
      <c r="G2310" s="109">
        <v>600000</v>
      </c>
      <c r="H2310" s="109">
        <v>49450</v>
      </c>
      <c r="I2310" s="109">
        <v>17916.669999999998</v>
      </c>
      <c r="J2310" s="109">
        <v>753</v>
      </c>
      <c r="K2310" s="115"/>
      <c r="L2310" s="87"/>
      <c r="M2310" s="88"/>
    </row>
    <row r="2311" spans="2:13" s="89" customFormat="1" x14ac:dyDescent="0.25">
      <c r="B2311" s="96" t="s">
        <v>3989</v>
      </c>
      <c r="C2311" s="97" t="s">
        <v>2115</v>
      </c>
      <c r="D2311" s="98">
        <v>33</v>
      </c>
      <c r="E2311" s="118">
        <v>40003575</v>
      </c>
      <c r="F2311" s="100" t="s">
        <v>2213</v>
      </c>
      <c r="G2311" s="109">
        <v>54408.055</v>
      </c>
      <c r="H2311" s="109">
        <v>18157.502</v>
      </c>
      <c r="I2311" s="109">
        <v>18157.502</v>
      </c>
      <c r="J2311" s="109">
        <v>90</v>
      </c>
      <c r="K2311" s="115"/>
      <c r="L2311" s="87"/>
    </row>
    <row r="2312" spans="2:13" s="89" customFormat="1" x14ac:dyDescent="0.25">
      <c r="B2312" s="96" t="s">
        <v>3989</v>
      </c>
      <c r="C2312" s="97" t="s">
        <v>2121</v>
      </c>
      <c r="D2312" s="98">
        <v>33</v>
      </c>
      <c r="E2312" s="118">
        <v>30483163</v>
      </c>
      <c r="F2312" s="100" t="s">
        <v>2216</v>
      </c>
      <c r="G2312" s="109">
        <v>18206.084999999999</v>
      </c>
      <c r="H2312" s="109">
        <v>18206.084999999999</v>
      </c>
      <c r="I2312" s="109">
        <v>18206.084999999999</v>
      </c>
      <c r="J2312" s="109">
        <v>90</v>
      </c>
      <c r="K2312" s="115"/>
      <c r="L2312" s="87"/>
    </row>
    <row r="2313" spans="2:13" s="89" customFormat="1" x14ac:dyDescent="0.25">
      <c r="B2313" s="96" t="s">
        <v>3989</v>
      </c>
      <c r="C2313" s="97" t="s">
        <v>2220</v>
      </c>
      <c r="D2313" s="98">
        <v>33</v>
      </c>
      <c r="E2313" s="118">
        <v>40002843</v>
      </c>
      <c r="F2313" s="100" t="s">
        <v>2221</v>
      </c>
      <c r="G2313" s="109">
        <v>44115.082999999999</v>
      </c>
      <c r="H2313" s="109">
        <v>18992.3</v>
      </c>
      <c r="I2313" s="109">
        <v>18992.3</v>
      </c>
      <c r="J2313" s="109">
        <v>90</v>
      </c>
      <c r="K2313" s="115"/>
      <c r="L2313" s="87"/>
    </row>
    <row r="2314" spans="2:13" s="89" customFormat="1" x14ac:dyDescent="0.25">
      <c r="B2314" s="96" t="s">
        <v>3989</v>
      </c>
      <c r="C2314" s="97" t="s">
        <v>2121</v>
      </c>
      <c r="D2314" s="98">
        <v>33</v>
      </c>
      <c r="E2314" s="118">
        <v>30484918</v>
      </c>
      <c r="F2314" s="100" t="s">
        <v>2222</v>
      </c>
      <c r="G2314" s="109">
        <v>50968.341</v>
      </c>
      <c r="H2314" s="109">
        <v>19110.813999999998</v>
      </c>
      <c r="I2314" s="109">
        <v>19110.813999999998</v>
      </c>
      <c r="J2314" s="109">
        <v>90</v>
      </c>
      <c r="K2314" s="115"/>
      <c r="L2314" s="87"/>
    </row>
    <row r="2315" spans="2:13" s="89" customFormat="1" x14ac:dyDescent="0.25">
      <c r="B2315" s="96" t="s">
        <v>3989</v>
      </c>
      <c r="C2315" s="97" t="s">
        <v>2209</v>
      </c>
      <c r="D2315" s="98">
        <v>33</v>
      </c>
      <c r="E2315" s="118">
        <v>30459141</v>
      </c>
      <c r="F2315" s="100" t="s">
        <v>2223</v>
      </c>
      <c r="G2315" s="109">
        <v>39996.771999999997</v>
      </c>
      <c r="H2315" s="109">
        <v>19145.714</v>
      </c>
      <c r="I2315" s="109">
        <v>19145.714</v>
      </c>
      <c r="J2315" s="109">
        <v>120</v>
      </c>
      <c r="K2315" s="115"/>
      <c r="L2315" s="87"/>
    </row>
    <row r="2316" spans="2:13" s="89" customFormat="1" ht="25.5" x14ac:dyDescent="0.25">
      <c r="B2316" s="96" t="s">
        <v>3989</v>
      </c>
      <c r="C2316" s="97" t="s">
        <v>63</v>
      </c>
      <c r="D2316" s="98">
        <v>33</v>
      </c>
      <c r="E2316" s="118">
        <v>30122348</v>
      </c>
      <c r="F2316" s="100" t="s">
        <v>2224</v>
      </c>
      <c r="G2316" s="109">
        <v>2300214</v>
      </c>
      <c r="H2316" s="109">
        <v>47962</v>
      </c>
      <c r="I2316" s="109">
        <v>19283.952000000001</v>
      </c>
      <c r="J2316" s="109">
        <v>2311</v>
      </c>
      <c r="K2316" s="115"/>
      <c r="L2316" s="87"/>
      <c r="M2316" s="88"/>
    </row>
    <row r="2317" spans="2:13" s="89" customFormat="1" x14ac:dyDescent="0.25">
      <c r="B2317" s="96" t="s">
        <v>3989</v>
      </c>
      <c r="C2317" s="97" t="s">
        <v>2225</v>
      </c>
      <c r="D2317" s="98">
        <v>33</v>
      </c>
      <c r="E2317" s="118">
        <v>30231172</v>
      </c>
      <c r="F2317" s="100" t="s">
        <v>2226</v>
      </c>
      <c r="G2317" s="109">
        <v>41708.277000000002</v>
      </c>
      <c r="H2317" s="109">
        <v>19509.849999999999</v>
      </c>
      <c r="I2317" s="109">
        <v>19509.849999999999</v>
      </c>
      <c r="J2317" s="109">
        <v>90</v>
      </c>
      <c r="K2317" s="115"/>
      <c r="L2317" s="87"/>
    </row>
    <row r="2318" spans="2:13" s="89" customFormat="1" x14ac:dyDescent="0.25">
      <c r="B2318" s="96" t="s">
        <v>3989</v>
      </c>
      <c r="C2318" s="97" t="s">
        <v>63</v>
      </c>
      <c r="D2318" s="98">
        <v>33</v>
      </c>
      <c r="E2318" s="118">
        <v>30135301</v>
      </c>
      <c r="F2318" s="100" t="s">
        <v>2227</v>
      </c>
      <c r="G2318" s="109">
        <v>1500000</v>
      </c>
      <c r="H2318" s="109">
        <v>20000</v>
      </c>
      <c r="I2318" s="109">
        <v>20000</v>
      </c>
      <c r="J2318" s="109">
        <v>1123</v>
      </c>
      <c r="K2318" s="115"/>
      <c r="L2318" s="87"/>
    </row>
    <row r="2319" spans="2:13" s="89" customFormat="1" x14ac:dyDescent="0.25">
      <c r="B2319" s="96" t="s">
        <v>3989</v>
      </c>
      <c r="C2319" s="97" t="s">
        <v>415</v>
      </c>
      <c r="D2319" s="98">
        <v>31</v>
      </c>
      <c r="E2319" s="118">
        <v>30067364</v>
      </c>
      <c r="F2319" s="100" t="s">
        <v>2228</v>
      </c>
      <c r="G2319" s="109">
        <v>638850</v>
      </c>
      <c r="H2319" s="109">
        <v>20000</v>
      </c>
      <c r="I2319" s="109">
        <v>20000</v>
      </c>
      <c r="J2319" s="109">
        <v>510</v>
      </c>
      <c r="K2319" s="103" t="s">
        <v>588</v>
      </c>
      <c r="L2319" s="90"/>
    </row>
    <row r="2320" spans="2:13" s="89" customFormat="1" x14ac:dyDescent="0.25">
      <c r="B2320" s="96" t="s">
        <v>3989</v>
      </c>
      <c r="C2320" s="97" t="s">
        <v>2185</v>
      </c>
      <c r="D2320" s="98">
        <v>33</v>
      </c>
      <c r="E2320" s="118">
        <v>30353723</v>
      </c>
      <c r="F2320" s="100" t="s">
        <v>2229</v>
      </c>
      <c r="G2320" s="109">
        <v>59821.476999999999</v>
      </c>
      <c r="H2320" s="109">
        <v>20451.851999999999</v>
      </c>
      <c r="I2320" s="109">
        <v>20451.851999999999</v>
      </c>
      <c r="J2320" s="109">
        <v>120</v>
      </c>
      <c r="K2320" s="115"/>
      <c r="L2320" s="87"/>
    </row>
    <row r="2321" spans="2:13" s="89" customFormat="1" x14ac:dyDescent="0.25">
      <c r="B2321" s="96" t="s">
        <v>3989</v>
      </c>
      <c r="C2321" s="97" t="s">
        <v>2203</v>
      </c>
      <c r="D2321" s="98">
        <v>31</v>
      </c>
      <c r="E2321" s="118">
        <v>30133178</v>
      </c>
      <c r="F2321" s="100" t="s">
        <v>2230</v>
      </c>
      <c r="G2321" s="109">
        <v>57000</v>
      </c>
      <c r="H2321" s="109">
        <v>21600</v>
      </c>
      <c r="I2321" s="109">
        <v>21600</v>
      </c>
      <c r="J2321" s="109">
        <v>90</v>
      </c>
      <c r="K2321" s="103" t="s">
        <v>588</v>
      </c>
      <c r="L2321" s="90"/>
    </row>
    <row r="2322" spans="2:13" s="89" customFormat="1" x14ac:dyDescent="0.25">
      <c r="B2322" s="96" t="s">
        <v>3989</v>
      </c>
      <c r="C2322" s="97" t="s">
        <v>2203</v>
      </c>
      <c r="D2322" s="98">
        <v>33</v>
      </c>
      <c r="E2322" s="118">
        <v>30264022</v>
      </c>
      <c r="F2322" s="100" t="s">
        <v>2231</v>
      </c>
      <c r="G2322" s="109">
        <v>22479.1</v>
      </c>
      <c r="H2322" s="109">
        <v>22479.1</v>
      </c>
      <c r="I2322" s="109">
        <v>22479.1</v>
      </c>
      <c r="J2322" s="109">
        <v>90</v>
      </c>
      <c r="K2322" s="115"/>
      <c r="L2322" s="87"/>
    </row>
    <row r="2323" spans="2:13" s="89" customFormat="1" x14ac:dyDescent="0.25">
      <c r="B2323" s="96" t="s">
        <v>3989</v>
      </c>
      <c r="C2323" s="97" t="s">
        <v>2151</v>
      </c>
      <c r="D2323" s="98">
        <v>31</v>
      </c>
      <c r="E2323" s="118">
        <v>40008614</v>
      </c>
      <c r="F2323" s="100" t="s">
        <v>2232</v>
      </c>
      <c r="G2323" s="109">
        <v>23000</v>
      </c>
      <c r="H2323" s="109">
        <v>26796</v>
      </c>
      <c r="I2323" s="109">
        <v>23000</v>
      </c>
      <c r="J2323" s="109">
        <v>90</v>
      </c>
      <c r="K2323" s="115"/>
      <c r="L2323" s="90"/>
    </row>
    <row r="2324" spans="2:13" s="89" customFormat="1" x14ac:dyDescent="0.25">
      <c r="B2324" s="96" t="s">
        <v>3989</v>
      </c>
      <c r="C2324" s="97" t="s">
        <v>2233</v>
      </c>
      <c r="D2324" s="98">
        <v>33</v>
      </c>
      <c r="E2324" s="118">
        <v>40003530</v>
      </c>
      <c r="F2324" s="100" t="s">
        <v>2234</v>
      </c>
      <c r="G2324" s="109">
        <v>59562.400999999998</v>
      </c>
      <c r="H2324" s="109">
        <v>23816.633000000002</v>
      </c>
      <c r="I2324" s="109">
        <v>23816.633000000002</v>
      </c>
      <c r="J2324" s="109">
        <v>90</v>
      </c>
      <c r="K2324" s="115"/>
      <c r="L2324" s="87"/>
    </row>
    <row r="2325" spans="2:13" s="89" customFormat="1" x14ac:dyDescent="0.25">
      <c r="B2325" s="96" t="s">
        <v>3989</v>
      </c>
      <c r="C2325" s="97" t="s">
        <v>2113</v>
      </c>
      <c r="D2325" s="98">
        <v>33</v>
      </c>
      <c r="E2325" s="118">
        <v>30384234</v>
      </c>
      <c r="F2325" s="100" t="s">
        <v>2235</v>
      </c>
      <c r="G2325" s="109">
        <v>58190.642999999996</v>
      </c>
      <c r="H2325" s="109">
        <v>23874.517</v>
      </c>
      <c r="I2325" s="109">
        <v>23874.517</v>
      </c>
      <c r="J2325" s="109">
        <v>180</v>
      </c>
      <c r="K2325" s="115"/>
      <c r="L2325" s="87"/>
    </row>
    <row r="2326" spans="2:13" s="89" customFormat="1" x14ac:dyDescent="0.25">
      <c r="B2326" s="96" t="s">
        <v>3989</v>
      </c>
      <c r="C2326" s="97" t="s">
        <v>63</v>
      </c>
      <c r="D2326" s="98">
        <v>33</v>
      </c>
      <c r="E2326" s="118">
        <v>30370939</v>
      </c>
      <c r="F2326" s="100" t="s">
        <v>2236</v>
      </c>
      <c r="G2326" s="109">
        <v>822168</v>
      </c>
      <c r="H2326" s="109">
        <v>175724</v>
      </c>
      <c r="I2326" s="109">
        <v>24438.988000000001</v>
      </c>
      <c r="J2326" s="109">
        <v>1200</v>
      </c>
      <c r="K2326" s="115"/>
      <c r="L2326" s="87"/>
      <c r="M2326" s="88"/>
    </row>
    <row r="2327" spans="2:13" s="89" customFormat="1" x14ac:dyDescent="0.25">
      <c r="B2327" s="96" t="s">
        <v>3989</v>
      </c>
      <c r="C2327" s="97" t="s">
        <v>2159</v>
      </c>
      <c r="D2327" s="98">
        <v>33</v>
      </c>
      <c r="E2327" s="118">
        <v>40003641</v>
      </c>
      <c r="F2327" s="100" t="s">
        <v>2238</v>
      </c>
      <c r="G2327" s="109">
        <v>57802.798000000003</v>
      </c>
      <c r="H2327" s="109">
        <v>26054.440999999999</v>
      </c>
      <c r="I2327" s="109">
        <v>26054.440999999999</v>
      </c>
      <c r="J2327" s="109">
        <v>100</v>
      </c>
      <c r="K2327" s="115"/>
      <c r="L2327" s="87"/>
    </row>
    <row r="2328" spans="2:13" s="89" customFormat="1" x14ac:dyDescent="0.25">
      <c r="B2328" s="96" t="s">
        <v>3989</v>
      </c>
      <c r="C2328" s="97" t="s">
        <v>2162</v>
      </c>
      <c r="D2328" s="98">
        <v>33</v>
      </c>
      <c r="E2328" s="118">
        <v>40003528</v>
      </c>
      <c r="F2328" s="100" t="s">
        <v>2239</v>
      </c>
      <c r="G2328" s="109">
        <v>48897.953000000001</v>
      </c>
      <c r="H2328" s="109">
        <v>26277.179</v>
      </c>
      <c r="I2328" s="109">
        <v>26277.179</v>
      </c>
      <c r="J2328" s="109">
        <v>90</v>
      </c>
      <c r="K2328" s="115"/>
      <c r="L2328" s="87"/>
    </row>
    <row r="2329" spans="2:13" s="89" customFormat="1" x14ac:dyDescent="0.25">
      <c r="B2329" s="96" t="s">
        <v>3989</v>
      </c>
      <c r="C2329" s="97" t="s">
        <v>63</v>
      </c>
      <c r="D2329" s="98">
        <v>33</v>
      </c>
      <c r="E2329" s="118">
        <v>30480910</v>
      </c>
      <c r="F2329" s="100" t="s">
        <v>2240</v>
      </c>
      <c r="G2329" s="109">
        <v>704000</v>
      </c>
      <c r="H2329" s="109">
        <v>26400</v>
      </c>
      <c r="I2329" s="109">
        <v>26400</v>
      </c>
      <c r="J2329" s="109">
        <v>1200</v>
      </c>
      <c r="K2329" s="115"/>
      <c r="L2329" s="87"/>
      <c r="M2329" s="88"/>
    </row>
    <row r="2330" spans="2:13" s="89" customFormat="1" x14ac:dyDescent="0.25">
      <c r="B2330" s="96" t="s">
        <v>3989</v>
      </c>
      <c r="C2330" s="97" t="s">
        <v>2205</v>
      </c>
      <c r="D2330" s="98">
        <v>33</v>
      </c>
      <c r="E2330" s="118">
        <v>30459486</v>
      </c>
      <c r="F2330" s="100" t="s">
        <v>2241</v>
      </c>
      <c r="G2330" s="109">
        <v>56237.413</v>
      </c>
      <c r="H2330" s="109">
        <v>26470.196</v>
      </c>
      <c r="I2330" s="109">
        <v>26470.196</v>
      </c>
      <c r="J2330" s="109">
        <v>165</v>
      </c>
      <c r="K2330" s="115"/>
      <c r="L2330" s="87"/>
    </row>
    <row r="2331" spans="2:13" s="89" customFormat="1" x14ac:dyDescent="0.25">
      <c r="B2331" s="96" t="s">
        <v>3989</v>
      </c>
      <c r="C2331" s="97" t="s">
        <v>2220</v>
      </c>
      <c r="D2331" s="98">
        <v>33</v>
      </c>
      <c r="E2331" s="118">
        <v>30482439</v>
      </c>
      <c r="F2331" s="100" t="s">
        <v>2242</v>
      </c>
      <c r="G2331" s="109">
        <v>59999</v>
      </c>
      <c r="H2331" s="109">
        <v>27268.598000000002</v>
      </c>
      <c r="I2331" s="109">
        <v>27268.598000000002</v>
      </c>
      <c r="J2331" s="109">
        <v>150</v>
      </c>
      <c r="K2331" s="115"/>
      <c r="L2331" s="87"/>
    </row>
    <row r="2332" spans="2:13" s="89" customFormat="1" x14ac:dyDescent="0.25">
      <c r="B2332" s="96" t="s">
        <v>3989</v>
      </c>
      <c r="C2332" s="97" t="s">
        <v>2220</v>
      </c>
      <c r="D2332" s="98">
        <v>33</v>
      </c>
      <c r="E2332" s="118">
        <v>30482438</v>
      </c>
      <c r="F2332" s="100" t="s">
        <v>2243</v>
      </c>
      <c r="G2332" s="109">
        <v>59998.999000000003</v>
      </c>
      <c r="H2332" s="109">
        <v>27274.26</v>
      </c>
      <c r="I2332" s="109">
        <v>27274.26</v>
      </c>
      <c r="J2332" s="109">
        <v>90</v>
      </c>
      <c r="K2332" s="115"/>
      <c r="L2332" s="87"/>
    </row>
    <row r="2333" spans="2:13" s="89" customFormat="1" x14ac:dyDescent="0.25">
      <c r="B2333" s="96" t="s">
        <v>3989</v>
      </c>
      <c r="C2333" s="97" t="s">
        <v>2115</v>
      </c>
      <c r="D2333" s="98">
        <v>33</v>
      </c>
      <c r="E2333" s="118">
        <v>40003579</v>
      </c>
      <c r="F2333" s="100" t="s">
        <v>2245</v>
      </c>
      <c r="G2333" s="109">
        <v>59994.627999999997</v>
      </c>
      <c r="H2333" s="109">
        <v>27715.815999999999</v>
      </c>
      <c r="I2333" s="109">
        <v>27715.815999999999</v>
      </c>
      <c r="J2333" s="109">
        <v>90</v>
      </c>
      <c r="K2333" s="115"/>
      <c r="L2333" s="87"/>
    </row>
    <row r="2334" spans="2:13" s="89" customFormat="1" x14ac:dyDescent="0.25">
      <c r="B2334" s="96" t="s">
        <v>3989</v>
      </c>
      <c r="C2334" s="97" t="s">
        <v>2115</v>
      </c>
      <c r="D2334" s="98">
        <v>33</v>
      </c>
      <c r="E2334" s="118">
        <v>30265975</v>
      </c>
      <c r="F2334" s="100" t="s">
        <v>2246</v>
      </c>
      <c r="G2334" s="109">
        <v>58690.8</v>
      </c>
      <c r="H2334" s="109">
        <v>28671.733</v>
      </c>
      <c r="I2334" s="109">
        <v>28671.733</v>
      </c>
      <c r="J2334" s="109">
        <v>231</v>
      </c>
      <c r="K2334" s="115"/>
      <c r="L2334" s="87"/>
    </row>
    <row r="2335" spans="2:13" s="89" customFormat="1" x14ac:dyDescent="0.25">
      <c r="B2335" s="96" t="s">
        <v>3989</v>
      </c>
      <c r="C2335" s="97" t="s">
        <v>2188</v>
      </c>
      <c r="D2335" s="98">
        <v>33</v>
      </c>
      <c r="E2335" s="118">
        <v>30482758</v>
      </c>
      <c r="F2335" s="100" t="s">
        <v>2247</v>
      </c>
      <c r="G2335" s="109">
        <v>53469.21</v>
      </c>
      <c r="H2335" s="109">
        <v>29832.487000000001</v>
      </c>
      <c r="I2335" s="109">
        <v>29832.487000000001</v>
      </c>
      <c r="J2335" s="109">
        <v>180</v>
      </c>
      <c r="K2335" s="115"/>
      <c r="L2335" s="87"/>
    </row>
    <row r="2336" spans="2:13" s="89" customFormat="1" x14ac:dyDescent="0.25">
      <c r="B2336" s="96" t="s">
        <v>3989</v>
      </c>
      <c r="C2336" s="97" t="s">
        <v>2248</v>
      </c>
      <c r="D2336" s="98">
        <v>33</v>
      </c>
      <c r="E2336" s="118">
        <v>30483063</v>
      </c>
      <c r="F2336" s="100" t="s">
        <v>2249</v>
      </c>
      <c r="G2336" s="109">
        <v>53891.67</v>
      </c>
      <c r="H2336" s="109">
        <v>30835.967000000001</v>
      </c>
      <c r="I2336" s="109">
        <v>30835.967000000001</v>
      </c>
      <c r="J2336" s="109">
        <v>160</v>
      </c>
      <c r="K2336" s="115"/>
      <c r="L2336" s="87"/>
    </row>
    <row r="2337" spans="2:13" s="89" customFormat="1" x14ac:dyDescent="0.25">
      <c r="B2337" s="96" t="s">
        <v>3989</v>
      </c>
      <c r="C2337" s="97" t="s">
        <v>2250</v>
      </c>
      <c r="D2337" s="98">
        <v>33</v>
      </c>
      <c r="E2337" s="118">
        <v>30385172</v>
      </c>
      <c r="F2337" s="100" t="s">
        <v>2251</v>
      </c>
      <c r="G2337" s="109">
        <v>39865.743999999999</v>
      </c>
      <c r="H2337" s="109">
        <v>32126.281999999999</v>
      </c>
      <c r="I2337" s="109">
        <v>32126.281999999999</v>
      </c>
      <c r="J2337" s="109">
        <v>90</v>
      </c>
      <c r="K2337" s="115"/>
      <c r="L2337" s="87"/>
    </row>
    <row r="2338" spans="2:13" s="89" customFormat="1" x14ac:dyDescent="0.25">
      <c r="B2338" s="96" t="s">
        <v>3989</v>
      </c>
      <c r="C2338" s="97" t="s">
        <v>2115</v>
      </c>
      <c r="D2338" s="98">
        <v>33</v>
      </c>
      <c r="E2338" s="118">
        <v>30459554</v>
      </c>
      <c r="F2338" s="100" t="s">
        <v>2252</v>
      </c>
      <c r="G2338" s="109">
        <v>32356.263999999999</v>
      </c>
      <c r="H2338" s="109">
        <v>32356.263999999999</v>
      </c>
      <c r="I2338" s="109">
        <v>32356.263999999999</v>
      </c>
      <c r="J2338" s="109">
        <v>90</v>
      </c>
      <c r="K2338" s="115"/>
      <c r="L2338" s="87"/>
    </row>
    <row r="2339" spans="2:13" s="89" customFormat="1" x14ac:dyDescent="0.25">
      <c r="B2339" s="96" t="s">
        <v>3989</v>
      </c>
      <c r="C2339" s="97" t="s">
        <v>2144</v>
      </c>
      <c r="D2339" s="98">
        <v>31</v>
      </c>
      <c r="E2339" s="118">
        <v>30132239</v>
      </c>
      <c r="F2339" s="100" t="s">
        <v>2253</v>
      </c>
      <c r="G2339" s="109">
        <v>56100</v>
      </c>
      <c r="H2339" s="109">
        <v>32400</v>
      </c>
      <c r="I2339" s="109">
        <v>32400</v>
      </c>
      <c r="J2339" s="109">
        <v>90</v>
      </c>
      <c r="K2339" s="103" t="s">
        <v>588</v>
      </c>
      <c r="L2339" s="90"/>
    </row>
    <row r="2340" spans="2:13" s="89" customFormat="1" x14ac:dyDescent="0.25">
      <c r="B2340" s="96" t="s">
        <v>3989</v>
      </c>
      <c r="C2340" s="97" t="s">
        <v>2153</v>
      </c>
      <c r="D2340" s="98">
        <v>33</v>
      </c>
      <c r="E2340" s="118">
        <v>30480728</v>
      </c>
      <c r="F2340" s="100" t="s">
        <v>2254</v>
      </c>
      <c r="G2340" s="109">
        <v>299274.45</v>
      </c>
      <c r="H2340" s="109">
        <v>32686.637999999999</v>
      </c>
      <c r="I2340" s="109">
        <v>32686.637999999999</v>
      </c>
      <c r="J2340" s="109">
        <v>200</v>
      </c>
      <c r="K2340" s="103" t="s">
        <v>588</v>
      </c>
      <c r="L2340" s="87"/>
    </row>
    <row r="2341" spans="2:13" s="89" customFormat="1" x14ac:dyDescent="0.25">
      <c r="B2341" s="96" t="s">
        <v>3989</v>
      </c>
      <c r="C2341" s="97" t="s">
        <v>2174</v>
      </c>
      <c r="D2341" s="98">
        <v>33</v>
      </c>
      <c r="E2341" s="118">
        <v>40002921</v>
      </c>
      <c r="F2341" s="100" t="s">
        <v>2255</v>
      </c>
      <c r="G2341" s="109">
        <v>49914.864000000001</v>
      </c>
      <c r="H2341" s="109">
        <v>32912.521999999997</v>
      </c>
      <c r="I2341" s="109">
        <v>32912.521999999997</v>
      </c>
      <c r="J2341" s="109">
        <v>90</v>
      </c>
      <c r="K2341" s="115"/>
      <c r="L2341" s="87"/>
    </row>
    <row r="2342" spans="2:13" s="89" customFormat="1" x14ac:dyDescent="0.25">
      <c r="B2342" s="96" t="s">
        <v>3989</v>
      </c>
      <c r="C2342" s="97" t="s">
        <v>2132</v>
      </c>
      <c r="D2342" s="98">
        <v>33</v>
      </c>
      <c r="E2342" s="118">
        <v>40003216</v>
      </c>
      <c r="F2342" s="100" t="s">
        <v>2256</v>
      </c>
      <c r="G2342" s="109">
        <v>59946.548000000003</v>
      </c>
      <c r="H2342" s="109">
        <v>33663.502</v>
      </c>
      <c r="I2342" s="109">
        <v>33663.502</v>
      </c>
      <c r="J2342" s="109">
        <v>120</v>
      </c>
      <c r="K2342" s="115"/>
      <c r="L2342" s="87"/>
    </row>
    <row r="2343" spans="2:13" s="89" customFormat="1" x14ac:dyDescent="0.25">
      <c r="B2343" s="96" t="s">
        <v>3989</v>
      </c>
      <c r="C2343" s="97" t="s">
        <v>2132</v>
      </c>
      <c r="D2343" s="98">
        <v>33</v>
      </c>
      <c r="E2343" s="118">
        <v>40003230</v>
      </c>
      <c r="F2343" s="100" t="s">
        <v>2257</v>
      </c>
      <c r="G2343" s="109">
        <v>56940.428999999996</v>
      </c>
      <c r="H2343" s="109">
        <v>33882.394</v>
      </c>
      <c r="I2343" s="109">
        <v>33882.394</v>
      </c>
      <c r="J2343" s="109">
        <v>120</v>
      </c>
      <c r="K2343" s="115"/>
      <c r="L2343" s="87"/>
    </row>
    <row r="2344" spans="2:13" s="89" customFormat="1" x14ac:dyDescent="0.25">
      <c r="B2344" s="96" t="s">
        <v>3989</v>
      </c>
      <c r="C2344" s="97" t="s">
        <v>2203</v>
      </c>
      <c r="D2344" s="98">
        <v>33</v>
      </c>
      <c r="E2344" s="118">
        <v>30483461</v>
      </c>
      <c r="F2344" s="100" t="s">
        <v>2258</v>
      </c>
      <c r="G2344" s="109">
        <v>35725.118999999999</v>
      </c>
      <c r="H2344" s="109">
        <v>35725.118999999999</v>
      </c>
      <c r="I2344" s="109">
        <v>35725.118999999999</v>
      </c>
      <c r="J2344" s="109">
        <v>90</v>
      </c>
      <c r="K2344" s="115"/>
      <c r="L2344" s="87"/>
    </row>
    <row r="2345" spans="2:13" s="89" customFormat="1" x14ac:dyDescent="0.25">
      <c r="B2345" s="96" t="s">
        <v>3989</v>
      </c>
      <c r="C2345" s="97" t="s">
        <v>2144</v>
      </c>
      <c r="D2345" s="98">
        <v>31</v>
      </c>
      <c r="E2345" s="118">
        <v>30466733</v>
      </c>
      <c r="F2345" s="100" t="s">
        <v>2261</v>
      </c>
      <c r="G2345" s="109">
        <v>1205246.9990000001</v>
      </c>
      <c r="H2345" s="109">
        <v>36184</v>
      </c>
      <c r="I2345" s="109">
        <v>36181.834999999999</v>
      </c>
      <c r="J2345" s="109">
        <v>300</v>
      </c>
      <c r="K2345" s="115"/>
      <c r="L2345" s="90"/>
    </row>
    <row r="2346" spans="2:13" s="89" customFormat="1" x14ac:dyDescent="0.25">
      <c r="B2346" s="96" t="s">
        <v>3989</v>
      </c>
      <c r="C2346" s="97" t="s">
        <v>2174</v>
      </c>
      <c r="D2346" s="98">
        <v>33</v>
      </c>
      <c r="E2346" s="118">
        <v>40003117</v>
      </c>
      <c r="F2346" s="100" t="s">
        <v>2262</v>
      </c>
      <c r="G2346" s="109">
        <v>52261.974000000002</v>
      </c>
      <c r="H2346" s="109">
        <v>36424.942999999999</v>
      </c>
      <c r="I2346" s="109">
        <v>36424.942999999999</v>
      </c>
      <c r="J2346" s="109">
        <v>90</v>
      </c>
      <c r="K2346" s="115"/>
      <c r="L2346" s="87"/>
    </row>
    <row r="2347" spans="2:13" s="89" customFormat="1" x14ac:dyDescent="0.25">
      <c r="B2347" s="96" t="s">
        <v>3989</v>
      </c>
      <c r="C2347" s="97" t="s">
        <v>415</v>
      </c>
      <c r="D2347" s="98">
        <v>33</v>
      </c>
      <c r="E2347" s="118">
        <v>30378124</v>
      </c>
      <c r="F2347" s="100" t="s">
        <v>2263</v>
      </c>
      <c r="G2347" s="109">
        <v>835000</v>
      </c>
      <c r="H2347" s="109">
        <v>36525</v>
      </c>
      <c r="I2347" s="109">
        <v>36525</v>
      </c>
      <c r="J2347" s="109">
        <v>752</v>
      </c>
      <c r="K2347" s="115"/>
      <c r="L2347" s="87"/>
      <c r="M2347" s="88"/>
    </row>
    <row r="2348" spans="2:13" s="89" customFormat="1" x14ac:dyDescent="0.25">
      <c r="B2348" s="96" t="s">
        <v>3989</v>
      </c>
      <c r="C2348" s="97" t="s">
        <v>415</v>
      </c>
      <c r="D2348" s="98">
        <v>31</v>
      </c>
      <c r="E2348" s="118">
        <v>30086372</v>
      </c>
      <c r="F2348" s="100" t="s">
        <v>2264</v>
      </c>
      <c r="G2348" s="109">
        <v>647920.73600000003</v>
      </c>
      <c r="H2348" s="109">
        <v>36697</v>
      </c>
      <c r="I2348" s="109">
        <v>36696.913999999997</v>
      </c>
      <c r="J2348" s="109">
        <v>300</v>
      </c>
      <c r="K2348" s="115"/>
      <c r="L2348" s="90"/>
    </row>
    <row r="2349" spans="2:13" s="89" customFormat="1" x14ac:dyDescent="0.25">
      <c r="B2349" s="96" t="s">
        <v>3989</v>
      </c>
      <c r="C2349" s="97" t="s">
        <v>2220</v>
      </c>
      <c r="D2349" s="98">
        <v>33</v>
      </c>
      <c r="E2349" s="118">
        <v>30482440</v>
      </c>
      <c r="F2349" s="100" t="s">
        <v>2265</v>
      </c>
      <c r="G2349" s="109">
        <v>57675.279000000002</v>
      </c>
      <c r="H2349" s="109">
        <v>37420.03</v>
      </c>
      <c r="I2349" s="109">
        <v>37420.03</v>
      </c>
      <c r="J2349" s="109">
        <v>120</v>
      </c>
      <c r="K2349" s="115"/>
      <c r="L2349" s="87"/>
    </row>
    <row r="2350" spans="2:13" s="89" customFormat="1" x14ac:dyDescent="0.25">
      <c r="B2350" s="96" t="s">
        <v>3989</v>
      </c>
      <c r="C2350" s="97" t="s">
        <v>2153</v>
      </c>
      <c r="D2350" s="98">
        <v>31</v>
      </c>
      <c r="E2350" s="118">
        <v>30102014</v>
      </c>
      <c r="F2350" s="100" t="s">
        <v>2266</v>
      </c>
      <c r="G2350" s="109">
        <v>787800</v>
      </c>
      <c r="H2350" s="109">
        <v>191783</v>
      </c>
      <c r="I2350" s="109">
        <v>37800</v>
      </c>
      <c r="J2350" s="109">
        <v>300</v>
      </c>
      <c r="K2350" s="115"/>
      <c r="L2350" s="90"/>
    </row>
    <row r="2351" spans="2:13" s="89" customFormat="1" x14ac:dyDescent="0.25">
      <c r="B2351" s="96" t="s">
        <v>3989</v>
      </c>
      <c r="C2351" s="97" t="s">
        <v>415</v>
      </c>
      <c r="D2351" s="98">
        <v>33</v>
      </c>
      <c r="E2351" s="118">
        <v>30378073</v>
      </c>
      <c r="F2351" s="100" t="s">
        <v>2267</v>
      </c>
      <c r="G2351" s="109">
        <v>1392000</v>
      </c>
      <c r="H2351" s="109">
        <v>110369</v>
      </c>
      <c r="I2351" s="109">
        <v>38806.612999999998</v>
      </c>
      <c r="J2351" s="109">
        <v>1015</v>
      </c>
      <c r="K2351" s="115"/>
      <c r="L2351" s="87"/>
      <c r="M2351" s="88"/>
    </row>
    <row r="2352" spans="2:13" s="89" customFormat="1" x14ac:dyDescent="0.25">
      <c r="B2352" s="96" t="s">
        <v>3989</v>
      </c>
      <c r="C2352" s="97" t="s">
        <v>2132</v>
      </c>
      <c r="D2352" s="98">
        <v>33</v>
      </c>
      <c r="E2352" s="118">
        <v>40005132</v>
      </c>
      <c r="F2352" s="100" t="s">
        <v>2268</v>
      </c>
      <c r="G2352" s="109">
        <v>59999</v>
      </c>
      <c r="H2352" s="109">
        <v>39801.283000000003</v>
      </c>
      <c r="I2352" s="109">
        <v>39801.283000000003</v>
      </c>
      <c r="J2352" s="109">
        <v>180</v>
      </c>
      <c r="K2352" s="115"/>
      <c r="L2352" s="87"/>
    </row>
    <row r="2353" spans="2:13" s="89" customFormat="1" x14ac:dyDescent="0.25">
      <c r="B2353" s="96" t="s">
        <v>3989</v>
      </c>
      <c r="C2353" s="97" t="s">
        <v>63</v>
      </c>
      <c r="D2353" s="98">
        <v>33</v>
      </c>
      <c r="E2353" s="118">
        <v>30397136</v>
      </c>
      <c r="F2353" s="100" t="s">
        <v>2269</v>
      </c>
      <c r="G2353" s="109">
        <v>262337</v>
      </c>
      <c r="H2353" s="109">
        <v>40000</v>
      </c>
      <c r="I2353" s="109">
        <v>40000</v>
      </c>
      <c r="J2353" s="109">
        <v>1200</v>
      </c>
      <c r="K2353" s="115"/>
      <c r="L2353" s="87"/>
      <c r="M2353" s="88"/>
    </row>
    <row r="2354" spans="2:13" s="89" customFormat="1" x14ac:dyDescent="0.25">
      <c r="B2354" s="96" t="s">
        <v>3989</v>
      </c>
      <c r="C2354" s="97" t="s">
        <v>2132</v>
      </c>
      <c r="D2354" s="98">
        <v>31</v>
      </c>
      <c r="E2354" s="118">
        <v>30255973</v>
      </c>
      <c r="F2354" s="100" t="s">
        <v>2270</v>
      </c>
      <c r="G2354" s="109">
        <v>211798.3</v>
      </c>
      <c r="H2354" s="109">
        <v>63540</v>
      </c>
      <c r="I2354" s="109">
        <v>40400</v>
      </c>
      <c r="J2354" s="109">
        <v>210</v>
      </c>
      <c r="K2354" s="115"/>
      <c r="L2354" s="90"/>
    </row>
    <row r="2355" spans="2:13" s="89" customFormat="1" x14ac:dyDescent="0.25">
      <c r="B2355" s="96" t="s">
        <v>3989</v>
      </c>
      <c r="C2355" s="97" t="s">
        <v>2250</v>
      </c>
      <c r="D2355" s="98">
        <v>33</v>
      </c>
      <c r="E2355" s="118">
        <v>30122982</v>
      </c>
      <c r="F2355" s="100" t="s">
        <v>2271</v>
      </c>
      <c r="G2355" s="109">
        <v>58900</v>
      </c>
      <c r="H2355" s="109">
        <v>41093.171000000002</v>
      </c>
      <c r="I2355" s="109">
        <v>41093.171000000002</v>
      </c>
      <c r="J2355" s="109">
        <v>90</v>
      </c>
      <c r="K2355" s="115"/>
      <c r="L2355" s="87"/>
    </row>
    <row r="2356" spans="2:13" s="89" customFormat="1" x14ac:dyDescent="0.25">
      <c r="B2356" s="96" t="s">
        <v>3989</v>
      </c>
      <c r="C2356" s="97" t="s">
        <v>2188</v>
      </c>
      <c r="D2356" s="98">
        <v>33</v>
      </c>
      <c r="E2356" s="118">
        <v>30482776</v>
      </c>
      <c r="F2356" s="100" t="s">
        <v>2275</v>
      </c>
      <c r="G2356" s="109">
        <v>54493.788</v>
      </c>
      <c r="H2356" s="109">
        <v>42237.29</v>
      </c>
      <c r="I2356" s="109">
        <v>42237.29</v>
      </c>
      <c r="J2356" s="109">
        <v>267</v>
      </c>
      <c r="K2356" s="115"/>
      <c r="L2356" s="87"/>
    </row>
    <row r="2357" spans="2:13" s="89" customFormat="1" x14ac:dyDescent="0.25">
      <c r="B2357" s="96" t="s">
        <v>3989</v>
      </c>
      <c r="C2357" s="97" t="s">
        <v>2162</v>
      </c>
      <c r="D2357" s="98">
        <v>31</v>
      </c>
      <c r="E2357" s="118">
        <v>30445675</v>
      </c>
      <c r="F2357" s="100" t="s">
        <v>2276</v>
      </c>
      <c r="G2357" s="109">
        <v>169637.174</v>
      </c>
      <c r="H2357" s="109">
        <v>118748</v>
      </c>
      <c r="I2357" s="109">
        <v>42409.294000000002</v>
      </c>
      <c r="J2357" s="109">
        <v>300</v>
      </c>
      <c r="K2357" s="115"/>
      <c r="L2357" s="90"/>
    </row>
    <row r="2358" spans="2:13" s="89" customFormat="1" x14ac:dyDescent="0.25">
      <c r="B2358" s="96" t="s">
        <v>3989</v>
      </c>
      <c r="C2358" s="97" t="s">
        <v>2115</v>
      </c>
      <c r="D2358" s="98">
        <v>33</v>
      </c>
      <c r="E2358" s="118">
        <v>40003585</v>
      </c>
      <c r="F2358" s="100" t="s">
        <v>2277</v>
      </c>
      <c r="G2358" s="109">
        <v>42701.885999999999</v>
      </c>
      <c r="H2358" s="109">
        <v>42701.885999999999</v>
      </c>
      <c r="I2358" s="109">
        <v>42701.885999999999</v>
      </c>
      <c r="J2358" s="109">
        <v>90</v>
      </c>
      <c r="K2358" s="115"/>
      <c r="L2358" s="87"/>
    </row>
    <row r="2359" spans="2:13" s="89" customFormat="1" x14ac:dyDescent="0.25">
      <c r="B2359" s="96" t="s">
        <v>3989</v>
      </c>
      <c r="C2359" s="97" t="s">
        <v>2278</v>
      </c>
      <c r="D2359" s="98">
        <v>33</v>
      </c>
      <c r="E2359" s="118">
        <v>30482690</v>
      </c>
      <c r="F2359" s="100" t="s">
        <v>2279</v>
      </c>
      <c r="G2359" s="109">
        <v>56857.534</v>
      </c>
      <c r="H2359" s="109">
        <v>42935.962</v>
      </c>
      <c r="I2359" s="109">
        <v>42935.962</v>
      </c>
      <c r="J2359" s="109">
        <v>120</v>
      </c>
      <c r="K2359" s="115"/>
      <c r="L2359" s="87"/>
    </row>
    <row r="2360" spans="2:13" s="89" customFormat="1" x14ac:dyDescent="0.25">
      <c r="B2360" s="96" t="s">
        <v>3989</v>
      </c>
      <c r="C2360" s="97" t="s">
        <v>2280</v>
      </c>
      <c r="D2360" s="98">
        <v>33</v>
      </c>
      <c r="E2360" s="118">
        <v>30132267</v>
      </c>
      <c r="F2360" s="100" t="s">
        <v>2281</v>
      </c>
      <c r="G2360" s="109">
        <v>43321</v>
      </c>
      <c r="H2360" s="109">
        <v>43321</v>
      </c>
      <c r="I2360" s="109">
        <v>43321</v>
      </c>
      <c r="J2360" s="109">
        <v>90</v>
      </c>
      <c r="K2360" s="115"/>
      <c r="L2360" s="87"/>
    </row>
    <row r="2361" spans="2:13" s="89" customFormat="1" x14ac:dyDescent="0.25">
      <c r="B2361" s="96" t="s">
        <v>3989</v>
      </c>
      <c r="C2361" s="97" t="s">
        <v>2171</v>
      </c>
      <c r="D2361" s="98">
        <v>33</v>
      </c>
      <c r="E2361" s="118">
        <v>40003376</v>
      </c>
      <c r="F2361" s="100" t="s">
        <v>2282</v>
      </c>
      <c r="G2361" s="109">
        <v>43989.999000000003</v>
      </c>
      <c r="H2361" s="109">
        <v>43989.999000000003</v>
      </c>
      <c r="I2361" s="109">
        <v>43989.999000000003</v>
      </c>
      <c r="J2361" s="109">
        <v>88</v>
      </c>
      <c r="K2361" s="115"/>
      <c r="L2361" s="87"/>
    </row>
    <row r="2362" spans="2:13" s="89" customFormat="1" x14ac:dyDescent="0.25">
      <c r="B2362" s="96" t="s">
        <v>3989</v>
      </c>
      <c r="C2362" s="97" t="s">
        <v>2144</v>
      </c>
      <c r="D2362" s="98">
        <v>33</v>
      </c>
      <c r="E2362" s="118">
        <v>30122989</v>
      </c>
      <c r="F2362" s="100" t="s">
        <v>2283</v>
      </c>
      <c r="G2362" s="109">
        <v>44154.561000000002</v>
      </c>
      <c r="H2362" s="109">
        <v>44154.561000000002</v>
      </c>
      <c r="I2362" s="109">
        <v>44154.561000000002</v>
      </c>
      <c r="J2362" s="109">
        <v>90</v>
      </c>
      <c r="K2362" s="115"/>
      <c r="L2362" s="87"/>
    </row>
    <row r="2363" spans="2:13" s="89" customFormat="1" x14ac:dyDescent="0.25">
      <c r="B2363" s="96" t="s">
        <v>3989</v>
      </c>
      <c r="C2363" s="97" t="s">
        <v>2171</v>
      </c>
      <c r="D2363" s="98">
        <v>33</v>
      </c>
      <c r="E2363" s="118">
        <v>30482945</v>
      </c>
      <c r="F2363" s="100" t="s">
        <v>2284</v>
      </c>
      <c r="G2363" s="109">
        <v>54969.521000000001</v>
      </c>
      <c r="H2363" s="109">
        <v>44256.546000000002</v>
      </c>
      <c r="I2363" s="109">
        <v>44256.546000000002</v>
      </c>
      <c r="J2363" s="109">
        <v>120</v>
      </c>
      <c r="K2363" s="115"/>
      <c r="L2363" s="87"/>
    </row>
    <row r="2364" spans="2:13" s="89" customFormat="1" x14ac:dyDescent="0.25">
      <c r="B2364" s="96" t="s">
        <v>3989</v>
      </c>
      <c r="C2364" s="97" t="s">
        <v>2285</v>
      </c>
      <c r="D2364" s="98">
        <v>33</v>
      </c>
      <c r="E2364" s="118">
        <v>30459101</v>
      </c>
      <c r="F2364" s="100" t="s">
        <v>2286</v>
      </c>
      <c r="G2364" s="109">
        <v>56902.400000000001</v>
      </c>
      <c r="H2364" s="109">
        <v>44335.904999999999</v>
      </c>
      <c r="I2364" s="109">
        <v>44335.904999999999</v>
      </c>
      <c r="J2364" s="109">
        <v>90</v>
      </c>
      <c r="K2364" s="115"/>
      <c r="L2364" s="87"/>
    </row>
    <row r="2365" spans="2:13" s="89" customFormat="1" x14ac:dyDescent="0.25">
      <c r="B2365" s="96" t="s">
        <v>3989</v>
      </c>
      <c r="C2365" s="97" t="s">
        <v>2185</v>
      </c>
      <c r="D2365" s="98">
        <v>33</v>
      </c>
      <c r="E2365" s="118">
        <v>30266974</v>
      </c>
      <c r="F2365" s="100" t="s">
        <v>2287</v>
      </c>
      <c r="G2365" s="109">
        <v>59992.714999999997</v>
      </c>
      <c r="H2365" s="109">
        <v>44786.713000000003</v>
      </c>
      <c r="I2365" s="109">
        <v>44786.713000000003</v>
      </c>
      <c r="J2365" s="109">
        <v>150</v>
      </c>
      <c r="K2365" s="115"/>
      <c r="L2365" s="87"/>
    </row>
    <row r="2366" spans="2:13" s="89" customFormat="1" x14ac:dyDescent="0.25">
      <c r="B2366" s="96" t="s">
        <v>3989</v>
      </c>
      <c r="C2366" s="97" t="s">
        <v>2113</v>
      </c>
      <c r="D2366" s="98">
        <v>33</v>
      </c>
      <c r="E2366" s="118">
        <v>30483070</v>
      </c>
      <c r="F2366" s="100" t="s">
        <v>2288</v>
      </c>
      <c r="G2366" s="109">
        <v>59934</v>
      </c>
      <c r="H2366" s="109">
        <v>45206.917000000001</v>
      </c>
      <c r="I2366" s="109">
        <v>45206.917000000001</v>
      </c>
      <c r="J2366" s="109">
        <v>240</v>
      </c>
      <c r="K2366" s="115"/>
      <c r="L2366" s="87"/>
    </row>
    <row r="2367" spans="2:13" s="89" customFormat="1" x14ac:dyDescent="0.25">
      <c r="B2367" s="96" t="s">
        <v>3989</v>
      </c>
      <c r="C2367" s="97" t="s">
        <v>2144</v>
      </c>
      <c r="D2367" s="98">
        <v>33</v>
      </c>
      <c r="E2367" s="118">
        <v>30482897</v>
      </c>
      <c r="F2367" s="100" t="s">
        <v>2289</v>
      </c>
      <c r="G2367" s="109">
        <v>45347.913</v>
      </c>
      <c r="H2367" s="109">
        <v>45347.913</v>
      </c>
      <c r="I2367" s="109">
        <v>45347.913</v>
      </c>
      <c r="J2367" s="109">
        <v>90</v>
      </c>
      <c r="K2367" s="103" t="s">
        <v>588</v>
      </c>
      <c r="L2367" s="87"/>
    </row>
    <row r="2368" spans="2:13" s="89" customFormat="1" x14ac:dyDescent="0.25">
      <c r="B2368" s="96" t="s">
        <v>3989</v>
      </c>
      <c r="C2368" s="97" t="s">
        <v>63</v>
      </c>
      <c r="D2368" s="98">
        <v>33</v>
      </c>
      <c r="E2368" s="118">
        <v>30480970</v>
      </c>
      <c r="F2368" s="100" t="s">
        <v>2290</v>
      </c>
      <c r="G2368" s="109">
        <v>1130000</v>
      </c>
      <c r="H2368" s="109">
        <v>91718</v>
      </c>
      <c r="I2368" s="109">
        <v>45614.883000000002</v>
      </c>
      <c r="J2368" s="109">
        <v>1200</v>
      </c>
      <c r="K2368" s="115"/>
      <c r="L2368" s="87"/>
      <c r="M2368" s="88"/>
    </row>
    <row r="2369" spans="2:13" s="89" customFormat="1" x14ac:dyDescent="0.25">
      <c r="B2369" s="96" t="s">
        <v>3989</v>
      </c>
      <c r="C2369" s="97" t="s">
        <v>2185</v>
      </c>
      <c r="D2369" s="98">
        <v>33</v>
      </c>
      <c r="E2369" s="118">
        <v>30482617</v>
      </c>
      <c r="F2369" s="100" t="s">
        <v>2291</v>
      </c>
      <c r="G2369" s="109">
        <v>59974.218999999997</v>
      </c>
      <c r="H2369" s="109">
        <v>45774.139000000003</v>
      </c>
      <c r="I2369" s="109">
        <v>45774.139000000003</v>
      </c>
      <c r="J2369" s="109">
        <v>150</v>
      </c>
      <c r="K2369" s="115"/>
      <c r="L2369" s="87"/>
    </row>
    <row r="2370" spans="2:13" s="89" customFormat="1" x14ac:dyDescent="0.25">
      <c r="B2370" s="96" t="s">
        <v>3989</v>
      </c>
      <c r="C2370" s="97" t="s">
        <v>2162</v>
      </c>
      <c r="D2370" s="98">
        <v>29</v>
      </c>
      <c r="E2370" s="118">
        <v>30399673</v>
      </c>
      <c r="F2370" s="100" t="s">
        <v>2292</v>
      </c>
      <c r="G2370" s="109">
        <v>45990</v>
      </c>
      <c r="H2370" s="109">
        <v>45990</v>
      </c>
      <c r="I2370" s="109">
        <v>45990</v>
      </c>
      <c r="J2370" s="109">
        <v>60</v>
      </c>
      <c r="K2370" s="115"/>
      <c r="L2370" s="87"/>
    </row>
    <row r="2371" spans="2:13" s="89" customFormat="1" x14ac:dyDescent="0.25">
      <c r="B2371" s="96" t="s">
        <v>3989</v>
      </c>
      <c r="C2371" s="97" t="s">
        <v>2203</v>
      </c>
      <c r="D2371" s="98">
        <v>33</v>
      </c>
      <c r="E2371" s="118">
        <v>30482757</v>
      </c>
      <c r="F2371" s="100" t="s">
        <v>2293</v>
      </c>
      <c r="G2371" s="109">
        <v>46493.671999999999</v>
      </c>
      <c r="H2371" s="109">
        <v>46493.671999999999</v>
      </c>
      <c r="I2371" s="109">
        <v>46493.671999999999</v>
      </c>
      <c r="J2371" s="109">
        <v>90</v>
      </c>
      <c r="K2371" s="115"/>
      <c r="L2371" s="87"/>
    </row>
    <row r="2372" spans="2:13" s="89" customFormat="1" x14ac:dyDescent="0.25">
      <c r="B2372" s="96" t="s">
        <v>3989</v>
      </c>
      <c r="C2372" s="97" t="s">
        <v>2185</v>
      </c>
      <c r="D2372" s="98">
        <v>33</v>
      </c>
      <c r="E2372" s="118">
        <v>30481970</v>
      </c>
      <c r="F2372" s="100" t="s">
        <v>2296</v>
      </c>
      <c r="G2372" s="109">
        <v>59345.938000000002</v>
      </c>
      <c r="H2372" s="109">
        <v>46740.79</v>
      </c>
      <c r="I2372" s="109">
        <v>46740.79</v>
      </c>
      <c r="J2372" s="109">
        <v>120</v>
      </c>
      <c r="K2372" s="115"/>
      <c r="L2372" s="87"/>
    </row>
    <row r="2373" spans="2:13" s="89" customFormat="1" x14ac:dyDescent="0.25">
      <c r="B2373" s="96" t="s">
        <v>3989</v>
      </c>
      <c r="C2373" s="97" t="s">
        <v>2153</v>
      </c>
      <c r="D2373" s="98">
        <v>33</v>
      </c>
      <c r="E2373" s="118">
        <v>40002626</v>
      </c>
      <c r="F2373" s="100" t="s">
        <v>2297</v>
      </c>
      <c r="G2373" s="109">
        <v>47518.783000000003</v>
      </c>
      <c r="H2373" s="109">
        <v>47518.781999999999</v>
      </c>
      <c r="I2373" s="109">
        <v>47518.781999999999</v>
      </c>
      <c r="J2373" s="109">
        <v>90</v>
      </c>
      <c r="K2373" s="115"/>
      <c r="L2373" s="87"/>
    </row>
    <row r="2374" spans="2:13" s="89" customFormat="1" x14ac:dyDescent="0.25">
      <c r="B2374" s="96" t="s">
        <v>3989</v>
      </c>
      <c r="C2374" s="97" t="s">
        <v>63</v>
      </c>
      <c r="D2374" s="98">
        <v>33</v>
      </c>
      <c r="E2374" s="118">
        <v>30485726</v>
      </c>
      <c r="F2374" s="100" t="s">
        <v>2298</v>
      </c>
      <c r="G2374" s="109">
        <v>1017800</v>
      </c>
      <c r="H2374" s="109">
        <v>153900</v>
      </c>
      <c r="I2374" s="109">
        <v>47948.902000000002</v>
      </c>
      <c r="J2374" s="109">
        <v>1200</v>
      </c>
      <c r="K2374" s="115"/>
      <c r="L2374" s="87"/>
      <c r="M2374" s="88"/>
    </row>
    <row r="2375" spans="2:13" s="89" customFormat="1" x14ac:dyDescent="0.25">
      <c r="B2375" s="96" t="s">
        <v>3989</v>
      </c>
      <c r="C2375" s="97" t="s">
        <v>2203</v>
      </c>
      <c r="D2375" s="98">
        <v>33</v>
      </c>
      <c r="E2375" s="118">
        <v>30483471</v>
      </c>
      <c r="F2375" s="100" t="s">
        <v>2299</v>
      </c>
      <c r="G2375" s="109">
        <v>48025.841999999997</v>
      </c>
      <c r="H2375" s="109">
        <v>48025.841999999997</v>
      </c>
      <c r="I2375" s="109">
        <v>48025.841999999997</v>
      </c>
      <c r="J2375" s="109">
        <v>90</v>
      </c>
      <c r="K2375" s="115"/>
      <c r="L2375" s="87"/>
    </row>
    <row r="2376" spans="2:13" s="89" customFormat="1" x14ac:dyDescent="0.25">
      <c r="B2376" s="96" t="s">
        <v>3989</v>
      </c>
      <c r="C2376" s="97" t="s">
        <v>2233</v>
      </c>
      <c r="D2376" s="98">
        <v>33</v>
      </c>
      <c r="E2376" s="118">
        <v>30483054</v>
      </c>
      <c r="F2376" s="100" t="s">
        <v>2300</v>
      </c>
      <c r="G2376" s="109">
        <v>48335.42</v>
      </c>
      <c r="H2376" s="109">
        <v>48335.42</v>
      </c>
      <c r="I2376" s="109">
        <v>48335.42</v>
      </c>
      <c r="J2376" s="109">
        <v>150</v>
      </c>
      <c r="K2376" s="115"/>
      <c r="L2376" s="87"/>
    </row>
    <row r="2377" spans="2:13" s="89" customFormat="1" x14ac:dyDescent="0.25">
      <c r="B2377" s="96" t="s">
        <v>3989</v>
      </c>
      <c r="C2377" s="97" t="s">
        <v>2233</v>
      </c>
      <c r="D2377" s="98">
        <v>33</v>
      </c>
      <c r="E2377" s="118">
        <v>40003532</v>
      </c>
      <c r="F2377" s="100" t="s">
        <v>2301</v>
      </c>
      <c r="G2377" s="109">
        <v>58466.188000000002</v>
      </c>
      <c r="H2377" s="109">
        <v>49062.955999999998</v>
      </c>
      <c r="I2377" s="109">
        <v>49062.955999999998</v>
      </c>
      <c r="J2377" s="109">
        <v>90</v>
      </c>
      <c r="K2377" s="115"/>
      <c r="L2377" s="87"/>
    </row>
    <row r="2378" spans="2:13" s="89" customFormat="1" x14ac:dyDescent="0.25">
      <c r="B2378" s="96" t="s">
        <v>3989</v>
      </c>
      <c r="C2378" s="97" t="s">
        <v>2121</v>
      </c>
      <c r="D2378" s="98">
        <v>33</v>
      </c>
      <c r="E2378" s="118">
        <v>40001512</v>
      </c>
      <c r="F2378" s="100" t="s">
        <v>2302</v>
      </c>
      <c r="G2378" s="109">
        <v>49367.987999999998</v>
      </c>
      <c r="H2378" s="109">
        <v>49367.987999999998</v>
      </c>
      <c r="I2378" s="109">
        <v>49367.987999999998</v>
      </c>
      <c r="J2378" s="109">
        <v>90</v>
      </c>
      <c r="K2378" s="115"/>
      <c r="L2378" s="87"/>
    </row>
    <row r="2379" spans="2:13" s="89" customFormat="1" x14ac:dyDescent="0.25">
      <c r="B2379" s="96" t="s">
        <v>3989</v>
      </c>
      <c r="C2379" s="97" t="s">
        <v>2233</v>
      </c>
      <c r="D2379" s="98">
        <v>33</v>
      </c>
      <c r="E2379" s="118">
        <v>40003534</v>
      </c>
      <c r="F2379" s="100" t="s">
        <v>2303</v>
      </c>
      <c r="G2379" s="109">
        <v>58807.569000000003</v>
      </c>
      <c r="H2379" s="109">
        <v>49391.694000000003</v>
      </c>
      <c r="I2379" s="109">
        <v>49391.694000000003</v>
      </c>
      <c r="J2379" s="109">
        <v>90</v>
      </c>
      <c r="K2379" s="115"/>
      <c r="L2379" s="87"/>
    </row>
    <row r="2380" spans="2:13" s="89" customFormat="1" x14ac:dyDescent="0.25">
      <c r="B2380" s="96" t="s">
        <v>3989</v>
      </c>
      <c r="C2380" s="97" t="s">
        <v>2157</v>
      </c>
      <c r="D2380" s="98">
        <v>33</v>
      </c>
      <c r="E2380" s="118">
        <v>30481918</v>
      </c>
      <c r="F2380" s="100" t="s">
        <v>2304</v>
      </c>
      <c r="G2380" s="109">
        <v>49393</v>
      </c>
      <c r="H2380" s="109">
        <v>49393</v>
      </c>
      <c r="I2380" s="109">
        <v>49393</v>
      </c>
      <c r="J2380" s="109">
        <v>90</v>
      </c>
      <c r="K2380" s="115"/>
      <c r="L2380" s="87"/>
    </row>
    <row r="2381" spans="2:13" s="89" customFormat="1" x14ac:dyDescent="0.25">
      <c r="B2381" s="96" t="s">
        <v>3989</v>
      </c>
      <c r="C2381" s="97" t="s">
        <v>2305</v>
      </c>
      <c r="D2381" s="98">
        <v>33</v>
      </c>
      <c r="E2381" s="118">
        <v>30482859</v>
      </c>
      <c r="F2381" s="100" t="s">
        <v>2306</v>
      </c>
      <c r="G2381" s="109">
        <v>59868.548000000003</v>
      </c>
      <c r="H2381" s="109">
        <v>49395.614999999998</v>
      </c>
      <c r="I2381" s="109">
        <v>49395.614999999998</v>
      </c>
      <c r="J2381" s="109">
        <v>90</v>
      </c>
      <c r="K2381" s="115"/>
      <c r="L2381" s="87"/>
    </row>
    <row r="2382" spans="2:13" s="89" customFormat="1" x14ac:dyDescent="0.25">
      <c r="B2382" s="96" t="s">
        <v>3989</v>
      </c>
      <c r="C2382" s="97" t="s">
        <v>2185</v>
      </c>
      <c r="D2382" s="98">
        <v>33</v>
      </c>
      <c r="E2382" s="118">
        <v>40008094</v>
      </c>
      <c r="F2382" s="100" t="s">
        <v>2307</v>
      </c>
      <c r="G2382" s="109">
        <v>50003.8</v>
      </c>
      <c r="H2382" s="109">
        <v>50003.8</v>
      </c>
      <c r="I2382" s="109">
        <v>50003.8</v>
      </c>
      <c r="J2382" s="109">
        <v>60</v>
      </c>
      <c r="K2382" s="115"/>
      <c r="L2382" s="87"/>
    </row>
    <row r="2383" spans="2:13" s="89" customFormat="1" x14ac:dyDescent="0.25">
      <c r="B2383" s="96" t="s">
        <v>3989</v>
      </c>
      <c r="C2383" s="97" t="s">
        <v>2203</v>
      </c>
      <c r="D2383" s="98">
        <v>33</v>
      </c>
      <c r="E2383" s="118">
        <v>30482700</v>
      </c>
      <c r="F2383" s="100" t="s">
        <v>2308</v>
      </c>
      <c r="G2383" s="109">
        <v>52820.53</v>
      </c>
      <c r="H2383" s="109">
        <v>50063.936999999998</v>
      </c>
      <c r="I2383" s="109">
        <v>50063.936999999998</v>
      </c>
      <c r="J2383" s="109">
        <v>90</v>
      </c>
      <c r="K2383" s="115"/>
      <c r="L2383" s="87"/>
    </row>
    <row r="2384" spans="2:13" s="89" customFormat="1" x14ac:dyDescent="0.25">
      <c r="B2384" s="96" t="s">
        <v>3989</v>
      </c>
      <c r="C2384" s="97" t="s">
        <v>2153</v>
      </c>
      <c r="D2384" s="98">
        <v>33</v>
      </c>
      <c r="E2384" s="118">
        <v>40002607</v>
      </c>
      <c r="F2384" s="100" t="s">
        <v>2309</v>
      </c>
      <c r="G2384" s="109">
        <v>56311.322</v>
      </c>
      <c r="H2384" s="109">
        <v>50671.593999999997</v>
      </c>
      <c r="I2384" s="109">
        <v>50671.593999999997</v>
      </c>
      <c r="J2384" s="109">
        <v>90</v>
      </c>
      <c r="K2384" s="115"/>
      <c r="L2384" s="87"/>
    </row>
    <row r="2385" spans="2:13" s="89" customFormat="1" x14ac:dyDescent="0.25">
      <c r="B2385" s="96" t="s">
        <v>3994</v>
      </c>
      <c r="C2385" s="97" t="s">
        <v>2109</v>
      </c>
      <c r="D2385" s="98">
        <v>33</v>
      </c>
      <c r="E2385" s="118">
        <v>30458024</v>
      </c>
      <c r="F2385" s="100" t="s">
        <v>2110</v>
      </c>
      <c r="G2385" s="109">
        <v>50857.898999999998</v>
      </c>
      <c r="H2385" s="109">
        <v>537.88</v>
      </c>
      <c r="I2385" s="109">
        <v>537.88</v>
      </c>
      <c r="J2385" s="109">
        <v>90</v>
      </c>
      <c r="K2385" s="115"/>
      <c r="L2385" s="87"/>
    </row>
    <row r="2386" spans="2:13" s="89" customFormat="1" x14ac:dyDescent="0.25">
      <c r="B2386" s="96" t="s">
        <v>3994</v>
      </c>
      <c r="C2386" s="97" t="s">
        <v>2123</v>
      </c>
      <c r="D2386" s="98">
        <v>31</v>
      </c>
      <c r="E2386" s="118">
        <v>30134669</v>
      </c>
      <c r="F2386" s="100" t="s">
        <v>2124</v>
      </c>
      <c r="G2386" s="109">
        <v>204799.6</v>
      </c>
      <c r="H2386" s="109">
        <v>1762</v>
      </c>
      <c r="I2386" s="109">
        <v>1761.204</v>
      </c>
      <c r="J2386" s="109">
        <v>300</v>
      </c>
      <c r="K2386" s="115"/>
      <c r="L2386" s="90"/>
    </row>
    <row r="2387" spans="2:13" s="89" customFormat="1" x14ac:dyDescent="0.25">
      <c r="B2387" s="96" t="s">
        <v>3994</v>
      </c>
      <c r="C2387" s="97" t="s">
        <v>2125</v>
      </c>
      <c r="D2387" s="98">
        <v>31</v>
      </c>
      <c r="E2387" s="118">
        <v>30282923</v>
      </c>
      <c r="F2387" s="100" t="s">
        <v>2126</v>
      </c>
      <c r="G2387" s="109">
        <v>378017.85700000002</v>
      </c>
      <c r="H2387" s="109">
        <v>1763</v>
      </c>
      <c r="I2387" s="109">
        <v>1762.8</v>
      </c>
      <c r="J2387" s="109">
        <v>240</v>
      </c>
      <c r="K2387" s="103" t="s">
        <v>588</v>
      </c>
      <c r="L2387" s="90"/>
    </row>
    <row r="2388" spans="2:13" s="89" customFormat="1" x14ac:dyDescent="0.25">
      <c r="B2388" s="96" t="s">
        <v>3994</v>
      </c>
      <c r="C2388" s="97" t="s">
        <v>2130</v>
      </c>
      <c r="D2388" s="98">
        <v>31</v>
      </c>
      <c r="E2388" s="118">
        <v>30113022</v>
      </c>
      <c r="F2388" s="100" t="s">
        <v>2131</v>
      </c>
      <c r="G2388" s="109">
        <v>1117544.388</v>
      </c>
      <c r="H2388" s="109">
        <v>2521</v>
      </c>
      <c r="I2388" s="109">
        <v>2520</v>
      </c>
      <c r="J2388" s="109">
        <v>300</v>
      </c>
      <c r="K2388" s="115"/>
      <c r="L2388" s="90"/>
    </row>
    <row r="2389" spans="2:13" s="89" customFormat="1" x14ac:dyDescent="0.25">
      <c r="B2389" s="96" t="s">
        <v>3994</v>
      </c>
      <c r="C2389" s="97" t="s">
        <v>58</v>
      </c>
      <c r="D2389" s="98">
        <v>33</v>
      </c>
      <c r="E2389" s="118">
        <v>30478001</v>
      </c>
      <c r="F2389" s="100" t="s">
        <v>2136</v>
      </c>
      <c r="G2389" s="109">
        <v>380000</v>
      </c>
      <c r="H2389" s="109">
        <v>3818</v>
      </c>
      <c r="I2389" s="109">
        <v>3320</v>
      </c>
      <c r="J2389" s="109">
        <v>300</v>
      </c>
      <c r="K2389" s="115"/>
      <c r="L2389" s="87"/>
      <c r="M2389" s="88"/>
    </row>
    <row r="2390" spans="2:13" s="89" customFormat="1" x14ac:dyDescent="0.25">
      <c r="B2390" s="96" t="s">
        <v>3994</v>
      </c>
      <c r="C2390" s="97" t="s">
        <v>2141</v>
      </c>
      <c r="D2390" s="98">
        <v>33</v>
      </c>
      <c r="E2390" s="118">
        <v>30095532</v>
      </c>
      <c r="F2390" s="100" t="s">
        <v>2142</v>
      </c>
      <c r="G2390" s="109">
        <v>2831372.8879999998</v>
      </c>
      <c r="H2390" s="109">
        <v>4723.6229999999996</v>
      </c>
      <c r="I2390" s="109">
        <v>4723.6229999999996</v>
      </c>
      <c r="J2390" s="109">
        <v>510</v>
      </c>
      <c r="K2390" s="115"/>
      <c r="L2390" s="87"/>
    </row>
    <row r="2391" spans="2:13" s="89" customFormat="1" x14ac:dyDescent="0.25">
      <c r="B2391" s="96" t="s">
        <v>3994</v>
      </c>
      <c r="C2391" s="97" t="s">
        <v>2109</v>
      </c>
      <c r="D2391" s="98">
        <v>31</v>
      </c>
      <c r="E2391" s="118">
        <v>30388574</v>
      </c>
      <c r="F2391" s="100" t="s">
        <v>2155</v>
      </c>
      <c r="G2391" s="109">
        <v>32000</v>
      </c>
      <c r="H2391" s="109">
        <v>12800</v>
      </c>
      <c r="I2391" s="109">
        <v>6400</v>
      </c>
      <c r="J2391" s="109">
        <v>180</v>
      </c>
      <c r="K2391" s="115"/>
      <c r="L2391" s="90"/>
    </row>
    <row r="2392" spans="2:13" s="89" customFormat="1" x14ac:dyDescent="0.25">
      <c r="B2392" s="96" t="s">
        <v>3994</v>
      </c>
      <c r="C2392" s="97" t="s">
        <v>2123</v>
      </c>
      <c r="D2392" s="98">
        <v>29</v>
      </c>
      <c r="E2392" s="118">
        <v>30119574</v>
      </c>
      <c r="F2392" s="100" t="s">
        <v>2166</v>
      </c>
      <c r="G2392" s="109">
        <v>505699.24900000001</v>
      </c>
      <c r="H2392" s="109">
        <v>8865.5</v>
      </c>
      <c r="I2392" s="109">
        <v>8865.5</v>
      </c>
      <c r="J2392" s="109">
        <v>60</v>
      </c>
      <c r="K2392" s="115"/>
      <c r="L2392" s="87"/>
    </row>
    <row r="2393" spans="2:13" s="89" customFormat="1" ht="25.5" x14ac:dyDescent="0.25">
      <c r="B2393" s="96" t="s">
        <v>3994</v>
      </c>
      <c r="C2393" s="97" t="s">
        <v>2168</v>
      </c>
      <c r="D2393" s="98">
        <v>33</v>
      </c>
      <c r="E2393" s="118">
        <v>30227973</v>
      </c>
      <c r="F2393" s="100" t="s">
        <v>2169</v>
      </c>
      <c r="G2393" s="109">
        <v>59417</v>
      </c>
      <c r="H2393" s="109">
        <v>9305.9509999999991</v>
      </c>
      <c r="I2393" s="109">
        <v>9305.9509999999991</v>
      </c>
      <c r="J2393" s="109">
        <v>60</v>
      </c>
      <c r="K2393" s="115"/>
      <c r="L2393" s="87"/>
    </row>
    <row r="2394" spans="2:13" s="89" customFormat="1" x14ac:dyDescent="0.25">
      <c r="B2394" s="96" t="s">
        <v>3994</v>
      </c>
      <c r="C2394" s="97" t="s">
        <v>2180</v>
      </c>
      <c r="D2394" s="98">
        <v>33</v>
      </c>
      <c r="E2394" s="118">
        <v>30386403</v>
      </c>
      <c r="F2394" s="100" t="s">
        <v>2181</v>
      </c>
      <c r="G2394" s="109">
        <v>58798.375999999997</v>
      </c>
      <c r="H2394" s="109">
        <v>11897.516</v>
      </c>
      <c r="I2394" s="109">
        <v>11897.516</v>
      </c>
      <c r="J2394" s="109">
        <v>130</v>
      </c>
      <c r="K2394" s="115"/>
      <c r="L2394" s="87"/>
    </row>
    <row r="2395" spans="2:13" s="89" customFormat="1" x14ac:dyDescent="0.25">
      <c r="B2395" s="96" t="s">
        <v>3994</v>
      </c>
      <c r="C2395" s="97" t="s">
        <v>2125</v>
      </c>
      <c r="D2395" s="98">
        <v>31</v>
      </c>
      <c r="E2395" s="118">
        <v>30002297</v>
      </c>
      <c r="F2395" s="100" t="s">
        <v>2191</v>
      </c>
      <c r="G2395" s="109">
        <v>48261</v>
      </c>
      <c r="H2395" s="109">
        <v>14479</v>
      </c>
      <c r="I2395" s="109">
        <v>14478.3</v>
      </c>
      <c r="J2395" s="109">
        <v>90</v>
      </c>
      <c r="K2395" s="115"/>
      <c r="L2395" s="90"/>
    </row>
    <row r="2396" spans="2:13" s="89" customFormat="1" x14ac:dyDescent="0.25">
      <c r="B2396" s="96" t="s">
        <v>3994</v>
      </c>
      <c r="C2396" s="97" t="s">
        <v>2201</v>
      </c>
      <c r="D2396" s="98">
        <v>31</v>
      </c>
      <c r="E2396" s="118">
        <v>30268372</v>
      </c>
      <c r="F2396" s="100" t="s">
        <v>2202</v>
      </c>
      <c r="G2396" s="109">
        <v>48000</v>
      </c>
      <c r="H2396" s="109">
        <v>16800</v>
      </c>
      <c r="I2396" s="109">
        <v>16800</v>
      </c>
      <c r="J2396" s="109">
        <v>90</v>
      </c>
      <c r="K2396" s="115"/>
      <c r="L2396" s="90"/>
    </row>
    <row r="2397" spans="2:13" s="89" customFormat="1" x14ac:dyDescent="0.25">
      <c r="B2397" s="96" t="s">
        <v>3994</v>
      </c>
      <c r="C2397" s="97" t="s">
        <v>2214</v>
      </c>
      <c r="D2397" s="98">
        <v>33</v>
      </c>
      <c r="E2397" s="118">
        <v>30413444</v>
      </c>
      <c r="F2397" s="100" t="s">
        <v>2215</v>
      </c>
      <c r="G2397" s="109">
        <v>894000</v>
      </c>
      <c r="H2397" s="109">
        <v>27766</v>
      </c>
      <c r="I2397" s="109">
        <v>18184.888999999999</v>
      </c>
      <c r="J2397" s="109">
        <v>720</v>
      </c>
      <c r="K2397" s="115"/>
      <c r="L2397" s="87"/>
      <c r="M2397" s="88"/>
    </row>
    <row r="2398" spans="2:13" s="89" customFormat="1" x14ac:dyDescent="0.25">
      <c r="B2398" s="96" t="s">
        <v>3994</v>
      </c>
      <c r="C2398" s="97" t="s">
        <v>2180</v>
      </c>
      <c r="D2398" s="98">
        <v>33</v>
      </c>
      <c r="E2398" s="118">
        <v>30459627</v>
      </c>
      <c r="F2398" s="100" t="s">
        <v>2217</v>
      </c>
      <c r="G2398" s="109">
        <v>37058.506000000001</v>
      </c>
      <c r="H2398" s="109">
        <v>18663.05</v>
      </c>
      <c r="I2398" s="109">
        <v>18663.05</v>
      </c>
      <c r="J2398" s="109">
        <v>90</v>
      </c>
      <c r="K2398" s="115"/>
      <c r="L2398" s="87"/>
    </row>
    <row r="2399" spans="2:13" s="89" customFormat="1" x14ac:dyDescent="0.25">
      <c r="B2399" s="96" t="s">
        <v>3994</v>
      </c>
      <c r="C2399" s="97" t="s">
        <v>2218</v>
      </c>
      <c r="D2399" s="98">
        <v>33</v>
      </c>
      <c r="E2399" s="118">
        <v>30482824</v>
      </c>
      <c r="F2399" s="100" t="s">
        <v>2219</v>
      </c>
      <c r="G2399" s="109">
        <v>51466.936000000002</v>
      </c>
      <c r="H2399" s="109">
        <v>18965.118999999999</v>
      </c>
      <c r="I2399" s="109">
        <v>18965.118999999999</v>
      </c>
      <c r="J2399" s="109">
        <v>90</v>
      </c>
      <c r="K2399" s="115"/>
      <c r="L2399" s="87"/>
    </row>
    <row r="2400" spans="2:13" s="89" customFormat="1" x14ac:dyDescent="0.25">
      <c r="B2400" s="96" t="s">
        <v>3994</v>
      </c>
      <c r="C2400" s="97" t="s">
        <v>2193</v>
      </c>
      <c r="D2400" s="98">
        <v>33</v>
      </c>
      <c r="E2400" s="118">
        <v>30125539</v>
      </c>
      <c r="F2400" s="100" t="s">
        <v>2194</v>
      </c>
      <c r="G2400" s="109">
        <v>29610.174999999999</v>
      </c>
      <c r="H2400" s="109">
        <v>15145.13</v>
      </c>
      <c r="I2400" s="109">
        <v>15145.13</v>
      </c>
      <c r="J2400" s="109">
        <v>90</v>
      </c>
      <c r="K2400" s="115"/>
      <c r="L2400" s="87"/>
    </row>
    <row r="2401" spans="2:13" s="89" customFormat="1" x14ac:dyDescent="0.25">
      <c r="B2401" s="96" t="s">
        <v>3994</v>
      </c>
      <c r="C2401" s="97" t="s">
        <v>2123</v>
      </c>
      <c r="D2401" s="98">
        <v>33</v>
      </c>
      <c r="E2401" s="118">
        <v>30105459</v>
      </c>
      <c r="F2401" s="100" t="s">
        <v>2272</v>
      </c>
      <c r="G2401" s="109">
        <v>1121729.649</v>
      </c>
      <c r="H2401" s="109">
        <v>41383.097999999998</v>
      </c>
      <c r="I2401" s="109">
        <v>41383.097999999998</v>
      </c>
      <c r="J2401" s="109">
        <v>145</v>
      </c>
      <c r="K2401" s="103" t="s">
        <v>588</v>
      </c>
      <c r="L2401" s="87"/>
    </row>
    <row r="2402" spans="2:13" s="89" customFormat="1" x14ac:dyDescent="0.25">
      <c r="B2402" s="96" t="s">
        <v>3994</v>
      </c>
      <c r="C2402" s="97" t="s">
        <v>2273</v>
      </c>
      <c r="D2402" s="98">
        <v>33</v>
      </c>
      <c r="E2402" s="118">
        <v>30459172</v>
      </c>
      <c r="F2402" s="100" t="s">
        <v>2274</v>
      </c>
      <c r="G2402" s="109">
        <v>56017</v>
      </c>
      <c r="H2402" s="109">
        <v>42012.75</v>
      </c>
      <c r="I2402" s="109">
        <v>42012.75</v>
      </c>
      <c r="J2402" s="109">
        <v>90</v>
      </c>
      <c r="K2402" s="115"/>
      <c r="L2402" s="87"/>
    </row>
    <row r="2403" spans="2:13" s="89" customFormat="1" x14ac:dyDescent="0.25">
      <c r="B2403" s="96" t="s">
        <v>3994</v>
      </c>
      <c r="C2403" s="97" t="s">
        <v>2294</v>
      </c>
      <c r="D2403" s="98">
        <v>33</v>
      </c>
      <c r="E2403" s="118">
        <v>30482965</v>
      </c>
      <c r="F2403" s="100" t="s">
        <v>2295</v>
      </c>
      <c r="G2403" s="109">
        <v>56380.714</v>
      </c>
      <c r="H2403" s="109">
        <v>46623.457000000002</v>
      </c>
      <c r="I2403" s="109">
        <v>46623.457000000002</v>
      </c>
      <c r="J2403" s="109">
        <v>119</v>
      </c>
      <c r="K2403" s="115"/>
      <c r="L2403" s="87"/>
    </row>
    <row r="2404" spans="2:13" s="89" customFormat="1" x14ac:dyDescent="0.25">
      <c r="B2404" s="96" t="s">
        <v>3994</v>
      </c>
      <c r="C2404" s="97" t="s">
        <v>2259</v>
      </c>
      <c r="D2404" s="98">
        <v>33</v>
      </c>
      <c r="E2404" s="118">
        <v>30482840</v>
      </c>
      <c r="F2404" s="100" t="s">
        <v>2260</v>
      </c>
      <c r="G2404" s="109">
        <v>56990.5</v>
      </c>
      <c r="H2404" s="109">
        <v>35916.565999999999</v>
      </c>
      <c r="I2404" s="109">
        <v>35916.565999999999</v>
      </c>
      <c r="J2404" s="109">
        <v>90</v>
      </c>
      <c r="K2404" s="115"/>
      <c r="L2404" s="87"/>
    </row>
    <row r="2405" spans="2:13" s="89" customFormat="1" x14ac:dyDescent="0.25">
      <c r="B2405" s="96" t="s">
        <v>3994</v>
      </c>
      <c r="C2405" s="97" t="s">
        <v>2201</v>
      </c>
      <c r="D2405" s="98">
        <v>31</v>
      </c>
      <c r="E2405" s="118">
        <v>30095442</v>
      </c>
      <c r="F2405" s="100" t="s">
        <v>2237</v>
      </c>
      <c r="G2405" s="109">
        <v>70429</v>
      </c>
      <c r="H2405" s="109">
        <v>24502</v>
      </c>
      <c r="I2405" s="109">
        <v>24500</v>
      </c>
      <c r="J2405" s="109">
        <v>90</v>
      </c>
      <c r="K2405" s="115"/>
      <c r="L2405" s="90"/>
    </row>
    <row r="2406" spans="2:13" s="89" customFormat="1" x14ac:dyDescent="0.25">
      <c r="B2406" s="96" t="s">
        <v>3994</v>
      </c>
      <c r="C2406" s="97" t="s">
        <v>2123</v>
      </c>
      <c r="D2406" s="98">
        <v>31</v>
      </c>
      <c r="E2406" s="118">
        <v>30459443</v>
      </c>
      <c r="F2406" s="100" t="s">
        <v>2244</v>
      </c>
      <c r="G2406" s="109">
        <v>92146.4</v>
      </c>
      <c r="H2406" s="109">
        <v>27644</v>
      </c>
      <c r="I2406" s="109">
        <v>27643.919999999998</v>
      </c>
      <c r="J2406" s="109">
        <v>300</v>
      </c>
      <c r="K2406" s="103" t="s">
        <v>588</v>
      </c>
      <c r="L2406" s="90"/>
    </row>
    <row r="2407" spans="2:13" s="89" customFormat="1" x14ac:dyDescent="0.25">
      <c r="B2407" s="96" t="s">
        <v>3994</v>
      </c>
      <c r="C2407" s="97" t="s">
        <v>2193</v>
      </c>
      <c r="D2407" s="98">
        <v>33</v>
      </c>
      <c r="E2407" s="118">
        <v>30459567</v>
      </c>
      <c r="F2407" s="100" t="s">
        <v>2310</v>
      </c>
      <c r="G2407" s="109">
        <v>50753.934999999998</v>
      </c>
      <c r="H2407" s="109">
        <v>50753.934999999998</v>
      </c>
      <c r="I2407" s="109">
        <v>50753.934999999998</v>
      </c>
      <c r="J2407" s="109">
        <v>90</v>
      </c>
      <c r="K2407" s="115"/>
      <c r="L2407" s="87"/>
    </row>
    <row r="2408" spans="2:13" s="89" customFormat="1" x14ac:dyDescent="0.25">
      <c r="B2408" s="96" t="s">
        <v>3994</v>
      </c>
      <c r="C2408" s="97" t="s">
        <v>2324</v>
      </c>
      <c r="D2408" s="98">
        <v>33</v>
      </c>
      <c r="E2408" s="118">
        <v>30459268</v>
      </c>
      <c r="F2408" s="100" t="s">
        <v>2325</v>
      </c>
      <c r="G2408" s="109">
        <v>55695.839999999997</v>
      </c>
      <c r="H2408" s="109">
        <v>55695.839999999997</v>
      </c>
      <c r="I2408" s="109">
        <v>55695.839999999997</v>
      </c>
      <c r="J2408" s="109">
        <v>90</v>
      </c>
      <c r="K2408" s="115"/>
    </row>
    <row r="2409" spans="2:13" s="89" customFormat="1" x14ac:dyDescent="0.25">
      <c r="B2409" s="96" t="s">
        <v>3994</v>
      </c>
      <c r="C2409" s="97" t="s">
        <v>2338</v>
      </c>
      <c r="D2409" s="98">
        <v>33</v>
      </c>
      <c r="E2409" s="118">
        <v>30386334</v>
      </c>
      <c r="F2409" s="100" t="s">
        <v>2339</v>
      </c>
      <c r="G2409" s="109">
        <v>59994</v>
      </c>
      <c r="H2409" s="109">
        <v>59994</v>
      </c>
      <c r="I2409" s="109">
        <v>59994</v>
      </c>
      <c r="J2409" s="109">
        <v>90</v>
      </c>
      <c r="K2409" s="115"/>
    </row>
    <row r="2410" spans="2:13" s="89" customFormat="1" x14ac:dyDescent="0.25">
      <c r="B2410" s="96" t="s">
        <v>3994</v>
      </c>
      <c r="C2410" s="97" t="s">
        <v>2193</v>
      </c>
      <c r="D2410" s="98">
        <v>33</v>
      </c>
      <c r="E2410" s="118">
        <v>30287422</v>
      </c>
      <c r="F2410" s="100" t="s">
        <v>2340</v>
      </c>
      <c r="G2410" s="109">
        <v>439337.196</v>
      </c>
      <c r="H2410" s="109">
        <v>60055.326000000001</v>
      </c>
      <c r="I2410" s="109">
        <v>60055.326000000001</v>
      </c>
      <c r="J2410" s="109">
        <v>180</v>
      </c>
      <c r="K2410" s="115"/>
    </row>
    <row r="2411" spans="2:13" s="89" customFormat="1" x14ac:dyDescent="0.25">
      <c r="B2411" s="96" t="s">
        <v>3994</v>
      </c>
      <c r="C2411" s="97" t="s">
        <v>2214</v>
      </c>
      <c r="D2411" s="98">
        <v>33</v>
      </c>
      <c r="E2411" s="118">
        <v>30417682</v>
      </c>
      <c r="F2411" s="100" t="s">
        <v>2343</v>
      </c>
      <c r="G2411" s="109">
        <v>588536</v>
      </c>
      <c r="H2411" s="109">
        <v>153023</v>
      </c>
      <c r="I2411" s="109">
        <v>60820.462</v>
      </c>
      <c r="J2411" s="109">
        <v>300</v>
      </c>
      <c r="K2411" s="115"/>
      <c r="M2411" s="88"/>
    </row>
    <row r="2412" spans="2:13" s="89" customFormat="1" x14ac:dyDescent="0.25">
      <c r="B2412" s="96" t="s">
        <v>3994</v>
      </c>
      <c r="C2412" s="97" t="s">
        <v>2294</v>
      </c>
      <c r="D2412" s="98">
        <v>33</v>
      </c>
      <c r="E2412" s="118">
        <v>40003508</v>
      </c>
      <c r="F2412" s="100" t="s">
        <v>2348</v>
      </c>
      <c r="G2412" s="109">
        <v>64346.006999999998</v>
      </c>
      <c r="H2412" s="109">
        <v>64346.006999999998</v>
      </c>
      <c r="I2412" s="109">
        <v>64346.006999999998</v>
      </c>
      <c r="J2412" s="109">
        <v>147</v>
      </c>
      <c r="K2412" s="115"/>
    </row>
    <row r="2413" spans="2:13" s="89" customFormat="1" x14ac:dyDescent="0.25">
      <c r="B2413" s="96" t="s">
        <v>3994</v>
      </c>
      <c r="C2413" s="97" t="s">
        <v>2109</v>
      </c>
      <c r="D2413" s="98">
        <v>31</v>
      </c>
      <c r="E2413" s="118">
        <v>30085415</v>
      </c>
      <c r="F2413" s="100" t="s">
        <v>2357</v>
      </c>
      <c r="G2413" s="109">
        <v>1659733.247</v>
      </c>
      <c r="H2413" s="109">
        <v>71706</v>
      </c>
      <c r="I2413" s="109">
        <v>71703.101999999999</v>
      </c>
      <c r="J2413" s="109">
        <v>250</v>
      </c>
      <c r="K2413" s="115"/>
      <c r="L2413" s="91"/>
    </row>
    <row r="2414" spans="2:13" s="89" customFormat="1" x14ac:dyDescent="0.25">
      <c r="B2414" s="96" t="s">
        <v>3994</v>
      </c>
      <c r="C2414" s="97" t="s">
        <v>2123</v>
      </c>
      <c r="D2414" s="98">
        <v>31</v>
      </c>
      <c r="E2414" s="118">
        <v>30405172</v>
      </c>
      <c r="F2414" s="100" t="s">
        <v>2359</v>
      </c>
      <c r="G2414" s="109">
        <v>184000</v>
      </c>
      <c r="H2414" s="109">
        <v>110400</v>
      </c>
      <c r="I2414" s="109">
        <v>73600</v>
      </c>
      <c r="J2414" s="109">
        <v>210</v>
      </c>
      <c r="K2414" s="115"/>
      <c r="L2414" s="91"/>
    </row>
    <row r="2415" spans="2:13" s="89" customFormat="1" x14ac:dyDescent="0.25">
      <c r="B2415" s="96" t="s">
        <v>3994</v>
      </c>
      <c r="C2415" s="97" t="s">
        <v>2168</v>
      </c>
      <c r="D2415" s="98">
        <v>33</v>
      </c>
      <c r="E2415" s="118">
        <v>30114019</v>
      </c>
      <c r="F2415" s="100" t="s">
        <v>2362</v>
      </c>
      <c r="G2415" s="109">
        <v>946183.17700000003</v>
      </c>
      <c r="H2415" s="109">
        <v>86254.975000000006</v>
      </c>
      <c r="I2415" s="109">
        <v>86254.975000000006</v>
      </c>
      <c r="J2415" s="109">
        <v>300</v>
      </c>
      <c r="K2415" s="115"/>
    </row>
    <row r="2416" spans="2:13" s="89" customFormat="1" x14ac:dyDescent="0.25">
      <c r="B2416" s="96" t="s">
        <v>3994</v>
      </c>
      <c r="C2416" s="97" t="s">
        <v>2370</v>
      </c>
      <c r="D2416" s="98">
        <v>33</v>
      </c>
      <c r="E2416" s="118">
        <v>30482046</v>
      </c>
      <c r="F2416" s="100" t="s">
        <v>2371</v>
      </c>
      <c r="G2416" s="109">
        <v>339903</v>
      </c>
      <c r="H2416" s="109">
        <v>100000</v>
      </c>
      <c r="I2416" s="109">
        <v>100000</v>
      </c>
      <c r="J2416" s="109">
        <v>300</v>
      </c>
      <c r="K2416" s="115"/>
      <c r="M2416" s="88"/>
    </row>
    <row r="2417" spans="2:13" s="89" customFormat="1" x14ac:dyDescent="0.25">
      <c r="B2417" s="96" t="s">
        <v>3994</v>
      </c>
      <c r="C2417" s="97" t="s">
        <v>2168</v>
      </c>
      <c r="D2417" s="98">
        <v>31</v>
      </c>
      <c r="E2417" s="118">
        <v>30117781</v>
      </c>
      <c r="F2417" s="100" t="s">
        <v>2373</v>
      </c>
      <c r="G2417" s="109">
        <v>902837</v>
      </c>
      <c r="H2417" s="109">
        <v>108782</v>
      </c>
      <c r="I2417" s="109">
        <v>108781.997</v>
      </c>
      <c r="J2417" s="109">
        <v>300</v>
      </c>
      <c r="K2417" s="115"/>
      <c r="L2417" s="91"/>
    </row>
    <row r="2418" spans="2:13" s="89" customFormat="1" x14ac:dyDescent="0.25">
      <c r="B2418" s="96" t="s">
        <v>3994</v>
      </c>
      <c r="C2418" s="97" t="s">
        <v>2123</v>
      </c>
      <c r="D2418" s="98">
        <v>31</v>
      </c>
      <c r="E2418" s="118">
        <v>20183484</v>
      </c>
      <c r="F2418" s="100" t="s">
        <v>2382</v>
      </c>
      <c r="G2418" s="109">
        <v>745000</v>
      </c>
      <c r="H2418" s="109">
        <v>136130</v>
      </c>
      <c r="I2418" s="109">
        <v>136130</v>
      </c>
      <c r="J2418" s="109">
        <v>700</v>
      </c>
      <c r="K2418" s="103" t="s">
        <v>588</v>
      </c>
      <c r="L2418" s="91"/>
    </row>
    <row r="2419" spans="2:13" s="89" customFormat="1" x14ac:dyDescent="0.25">
      <c r="B2419" s="96" t="s">
        <v>3994</v>
      </c>
      <c r="C2419" s="97" t="s">
        <v>2123</v>
      </c>
      <c r="D2419" s="98">
        <v>33</v>
      </c>
      <c r="E2419" s="118">
        <v>30460473</v>
      </c>
      <c r="F2419" s="100" t="s">
        <v>2391</v>
      </c>
      <c r="G2419" s="109">
        <v>458553.076</v>
      </c>
      <c r="H2419" s="109">
        <v>205803.51800000001</v>
      </c>
      <c r="I2419" s="109">
        <v>205803.51800000001</v>
      </c>
      <c r="J2419" s="109">
        <v>210</v>
      </c>
      <c r="K2419" s="103" t="s">
        <v>588</v>
      </c>
    </row>
    <row r="2420" spans="2:13" s="89" customFormat="1" x14ac:dyDescent="0.25">
      <c r="B2420" s="96" t="s">
        <v>3994</v>
      </c>
      <c r="C2420" s="97" t="s">
        <v>2294</v>
      </c>
      <c r="D2420" s="98">
        <v>33</v>
      </c>
      <c r="E2420" s="118">
        <v>30441872</v>
      </c>
      <c r="F2420" s="100" t="s">
        <v>2401</v>
      </c>
      <c r="G2420" s="109">
        <v>598932.58100000001</v>
      </c>
      <c r="H2420" s="109">
        <v>273849.38199999998</v>
      </c>
      <c r="I2420" s="109">
        <v>273849.38199999998</v>
      </c>
      <c r="J2420" s="109">
        <v>300</v>
      </c>
      <c r="K2420" s="115"/>
    </row>
    <row r="2421" spans="2:13" s="89" customFormat="1" x14ac:dyDescent="0.25">
      <c r="B2421" s="96" t="s">
        <v>3994</v>
      </c>
      <c r="C2421" s="97" t="s">
        <v>2324</v>
      </c>
      <c r="D2421" s="98">
        <v>31</v>
      </c>
      <c r="E2421" s="118">
        <v>30111136</v>
      </c>
      <c r="F2421" s="100" t="s">
        <v>2405</v>
      </c>
      <c r="G2421" s="109">
        <v>400317.73300000001</v>
      </c>
      <c r="H2421" s="109">
        <v>403910</v>
      </c>
      <c r="I2421" s="109">
        <v>319953.14600000001</v>
      </c>
      <c r="J2421" s="109">
        <v>300</v>
      </c>
      <c r="K2421" s="115"/>
      <c r="L2421" s="91"/>
    </row>
    <row r="2422" spans="2:13" s="89" customFormat="1" x14ac:dyDescent="0.25">
      <c r="B2422" s="96" t="s">
        <v>3994</v>
      </c>
      <c r="C2422" s="97" t="s">
        <v>2407</v>
      </c>
      <c r="D2422" s="98">
        <v>31</v>
      </c>
      <c r="E2422" s="118">
        <v>30289025</v>
      </c>
      <c r="F2422" s="100" t="s">
        <v>2408</v>
      </c>
      <c r="G2422" s="109">
        <v>1071702.398</v>
      </c>
      <c r="H2422" s="109">
        <v>484951</v>
      </c>
      <c r="I2422" s="109">
        <v>326822.679</v>
      </c>
      <c r="J2422" s="109">
        <v>300</v>
      </c>
      <c r="K2422" s="115"/>
      <c r="L2422" s="91"/>
    </row>
    <row r="2423" spans="2:13" s="89" customFormat="1" x14ac:dyDescent="0.25">
      <c r="B2423" s="96" t="s">
        <v>3994</v>
      </c>
      <c r="C2423" s="97" t="s">
        <v>2180</v>
      </c>
      <c r="D2423" s="98">
        <v>31</v>
      </c>
      <c r="E2423" s="118">
        <v>30123783</v>
      </c>
      <c r="F2423" s="100" t="s">
        <v>2424</v>
      </c>
      <c r="G2423" s="109">
        <v>2239180</v>
      </c>
      <c r="H2423" s="109">
        <v>838798</v>
      </c>
      <c r="I2423" s="109">
        <v>491444.51500000001</v>
      </c>
      <c r="J2423" s="109">
        <v>395</v>
      </c>
      <c r="K2423" s="115"/>
      <c r="L2423" s="91"/>
    </row>
    <row r="2424" spans="2:13" s="89" customFormat="1" x14ac:dyDescent="0.25">
      <c r="B2424" s="96" t="s">
        <v>3994</v>
      </c>
      <c r="C2424" s="97" t="s">
        <v>2109</v>
      </c>
      <c r="D2424" s="98">
        <v>31</v>
      </c>
      <c r="E2424" s="118">
        <v>30146872</v>
      </c>
      <c r="F2424" s="100" t="s">
        <v>2430</v>
      </c>
      <c r="G2424" s="109">
        <v>1671405.216</v>
      </c>
      <c r="H2424" s="109">
        <v>997002</v>
      </c>
      <c r="I2424" s="109">
        <v>670340.81900000002</v>
      </c>
      <c r="J2424" s="109">
        <v>300</v>
      </c>
      <c r="K2424" s="115"/>
      <c r="L2424" s="91"/>
    </row>
    <row r="2425" spans="2:13" s="89" customFormat="1" x14ac:dyDescent="0.25">
      <c r="B2425" s="96" t="s">
        <v>3994</v>
      </c>
      <c r="C2425" s="97" t="s">
        <v>2193</v>
      </c>
      <c r="D2425" s="98">
        <v>31</v>
      </c>
      <c r="E2425" s="118">
        <v>30400028</v>
      </c>
      <c r="F2425" s="100" t="s">
        <v>2445</v>
      </c>
      <c r="G2425" s="109">
        <v>2638555.932</v>
      </c>
      <c r="H2425" s="109">
        <v>1158963</v>
      </c>
      <c r="I2425" s="109">
        <v>1158961.041</v>
      </c>
      <c r="J2425" s="109">
        <v>300</v>
      </c>
      <c r="K2425" s="115"/>
      <c r="L2425" s="91"/>
    </row>
    <row r="2426" spans="2:13" s="89" customFormat="1" x14ac:dyDescent="0.25">
      <c r="B2426" s="96" t="s">
        <v>3989</v>
      </c>
      <c r="C2426" s="97" t="s">
        <v>2153</v>
      </c>
      <c r="D2426" s="98">
        <v>33</v>
      </c>
      <c r="E2426" s="118">
        <v>30482018</v>
      </c>
      <c r="F2426" s="100" t="s">
        <v>2311</v>
      </c>
      <c r="G2426" s="109">
        <v>51884</v>
      </c>
      <c r="H2426" s="109">
        <v>51884</v>
      </c>
      <c r="I2426" s="109">
        <v>51884</v>
      </c>
      <c r="J2426" s="109">
        <v>90</v>
      </c>
      <c r="K2426" s="115"/>
      <c r="L2426" s="87"/>
    </row>
    <row r="2427" spans="2:13" s="89" customFormat="1" x14ac:dyDescent="0.25">
      <c r="B2427" s="96" t="s">
        <v>3989</v>
      </c>
      <c r="C2427" s="97" t="s">
        <v>2278</v>
      </c>
      <c r="D2427" s="98">
        <v>33</v>
      </c>
      <c r="E2427" s="118">
        <v>30482693</v>
      </c>
      <c r="F2427" s="100" t="s">
        <v>2312</v>
      </c>
      <c r="G2427" s="109">
        <v>51979.199999999997</v>
      </c>
      <c r="H2427" s="109">
        <v>51979.199999999997</v>
      </c>
      <c r="I2427" s="109">
        <v>51979.199999999997</v>
      </c>
      <c r="J2427" s="109">
        <v>90</v>
      </c>
      <c r="K2427" s="115"/>
      <c r="L2427" s="87"/>
    </row>
    <row r="2428" spans="2:13" s="89" customFormat="1" x14ac:dyDescent="0.25">
      <c r="B2428" s="96" t="s">
        <v>3989</v>
      </c>
      <c r="C2428" s="97" t="s">
        <v>2115</v>
      </c>
      <c r="D2428" s="98">
        <v>33</v>
      </c>
      <c r="E2428" s="118">
        <v>40003581</v>
      </c>
      <c r="F2428" s="100" t="s">
        <v>2313</v>
      </c>
      <c r="G2428" s="109">
        <v>59363.148999999998</v>
      </c>
      <c r="H2428" s="109">
        <v>52941.442000000003</v>
      </c>
      <c r="I2428" s="109">
        <v>52941.442000000003</v>
      </c>
      <c r="J2428" s="109">
        <v>180</v>
      </c>
      <c r="K2428" s="115"/>
      <c r="L2428" s="87"/>
    </row>
    <row r="2429" spans="2:13" s="89" customFormat="1" x14ac:dyDescent="0.25">
      <c r="B2429" s="96" t="s">
        <v>3989</v>
      </c>
      <c r="C2429" s="97" t="s">
        <v>63</v>
      </c>
      <c r="D2429" s="98">
        <v>33</v>
      </c>
      <c r="E2429" s="118">
        <v>40000130</v>
      </c>
      <c r="F2429" s="100" t="s">
        <v>2314</v>
      </c>
      <c r="G2429" s="109">
        <v>168777</v>
      </c>
      <c r="H2429" s="109">
        <v>76797</v>
      </c>
      <c r="I2429" s="109">
        <v>53427.241000000002</v>
      </c>
      <c r="J2429" s="109">
        <v>1200</v>
      </c>
      <c r="K2429" s="115"/>
      <c r="L2429" s="87"/>
      <c r="M2429" s="88"/>
    </row>
    <row r="2430" spans="2:13" s="89" customFormat="1" x14ac:dyDescent="0.25">
      <c r="B2430" s="96" t="s">
        <v>3989</v>
      </c>
      <c r="C2430" s="97" t="s">
        <v>2159</v>
      </c>
      <c r="D2430" s="98">
        <v>33</v>
      </c>
      <c r="E2430" s="118">
        <v>40003632</v>
      </c>
      <c r="F2430" s="100" t="s">
        <v>2315</v>
      </c>
      <c r="G2430" s="109">
        <v>69957.194000000003</v>
      </c>
      <c r="H2430" s="109">
        <v>53445.497000000003</v>
      </c>
      <c r="I2430" s="109">
        <v>53445.497000000003</v>
      </c>
      <c r="J2430" s="109">
        <v>110</v>
      </c>
      <c r="K2430" s="115"/>
      <c r="L2430" s="87"/>
    </row>
    <row r="2431" spans="2:13" s="89" customFormat="1" x14ac:dyDescent="0.25">
      <c r="B2431" s="96" t="s">
        <v>3989</v>
      </c>
      <c r="C2431" s="97" t="s">
        <v>2151</v>
      </c>
      <c r="D2431" s="98">
        <v>33</v>
      </c>
      <c r="E2431" s="118">
        <v>30459087</v>
      </c>
      <c r="F2431" s="100" t="s">
        <v>2316</v>
      </c>
      <c r="G2431" s="109">
        <v>59817.343000000001</v>
      </c>
      <c r="H2431" s="109">
        <v>53602.925999999999</v>
      </c>
      <c r="I2431" s="109">
        <v>53602.925999999999</v>
      </c>
      <c r="J2431" s="109">
        <v>90</v>
      </c>
      <c r="K2431" s="115"/>
      <c r="L2431" s="87"/>
    </row>
    <row r="2432" spans="2:13" s="89" customFormat="1" x14ac:dyDescent="0.25">
      <c r="B2432" s="96" t="s">
        <v>3989</v>
      </c>
      <c r="C2432" s="97" t="s">
        <v>2151</v>
      </c>
      <c r="D2432" s="98">
        <v>33</v>
      </c>
      <c r="E2432" s="118">
        <v>40003415</v>
      </c>
      <c r="F2432" s="100" t="s">
        <v>2317</v>
      </c>
      <c r="G2432" s="109">
        <v>54260.072999999997</v>
      </c>
      <c r="H2432" s="109">
        <v>54260.072999999997</v>
      </c>
      <c r="I2432" s="109">
        <v>54260.072999999997</v>
      </c>
      <c r="J2432" s="109">
        <v>90</v>
      </c>
      <c r="K2432" s="115"/>
      <c r="L2432" s="87"/>
    </row>
    <row r="2433" spans="2:11" s="89" customFormat="1" x14ac:dyDescent="0.25">
      <c r="B2433" s="96" t="s">
        <v>3989</v>
      </c>
      <c r="C2433" s="97" t="s">
        <v>2220</v>
      </c>
      <c r="D2433" s="98">
        <v>33</v>
      </c>
      <c r="E2433" s="118">
        <v>40002844</v>
      </c>
      <c r="F2433" s="100" t="s">
        <v>2318</v>
      </c>
      <c r="G2433" s="109">
        <v>54287.43</v>
      </c>
      <c r="H2433" s="109">
        <v>54287.43</v>
      </c>
      <c r="I2433" s="109">
        <v>54287.43</v>
      </c>
      <c r="J2433" s="109">
        <v>90</v>
      </c>
      <c r="K2433" s="115"/>
    </row>
    <row r="2434" spans="2:11" s="89" customFormat="1" x14ac:dyDescent="0.25">
      <c r="B2434" s="96" t="s">
        <v>3989</v>
      </c>
      <c r="C2434" s="97" t="s">
        <v>2117</v>
      </c>
      <c r="D2434" s="98">
        <v>33</v>
      </c>
      <c r="E2434" s="118">
        <v>40002790</v>
      </c>
      <c r="F2434" s="100" t="s">
        <v>2319</v>
      </c>
      <c r="G2434" s="109">
        <v>56685.27</v>
      </c>
      <c r="H2434" s="109">
        <v>54453.915000000001</v>
      </c>
      <c r="I2434" s="109">
        <v>54453.915000000001</v>
      </c>
      <c r="J2434" s="109">
        <v>90</v>
      </c>
      <c r="K2434" s="115"/>
    </row>
    <row r="2435" spans="2:11" s="89" customFormat="1" x14ac:dyDescent="0.25">
      <c r="B2435" s="96" t="s">
        <v>3989</v>
      </c>
      <c r="C2435" s="97" t="s">
        <v>2146</v>
      </c>
      <c r="D2435" s="98">
        <v>33</v>
      </c>
      <c r="E2435" s="118">
        <v>30483760</v>
      </c>
      <c r="F2435" s="100" t="s">
        <v>2320</v>
      </c>
      <c r="G2435" s="109">
        <v>56373.999000000003</v>
      </c>
      <c r="H2435" s="109">
        <v>54522.614999999998</v>
      </c>
      <c r="I2435" s="109">
        <v>54522.614999999998</v>
      </c>
      <c r="J2435" s="109">
        <v>90</v>
      </c>
      <c r="K2435" s="115"/>
    </row>
    <row r="2436" spans="2:11" s="89" customFormat="1" x14ac:dyDescent="0.25">
      <c r="B2436" s="96" t="s">
        <v>3989</v>
      </c>
      <c r="C2436" s="97" t="s">
        <v>2144</v>
      </c>
      <c r="D2436" s="98">
        <v>33</v>
      </c>
      <c r="E2436" s="118">
        <v>30482896</v>
      </c>
      <c r="F2436" s="100" t="s">
        <v>2321</v>
      </c>
      <c r="G2436" s="109">
        <v>54902.870999999999</v>
      </c>
      <c r="H2436" s="109">
        <v>54902.870999999999</v>
      </c>
      <c r="I2436" s="109">
        <v>54902.870999999999</v>
      </c>
      <c r="J2436" s="109">
        <v>90</v>
      </c>
      <c r="K2436" s="103" t="s">
        <v>588</v>
      </c>
    </row>
    <row r="2437" spans="2:11" s="89" customFormat="1" x14ac:dyDescent="0.25">
      <c r="B2437" s="96" t="s">
        <v>3989</v>
      </c>
      <c r="C2437" s="97" t="s">
        <v>2171</v>
      </c>
      <c r="D2437" s="98">
        <v>33</v>
      </c>
      <c r="E2437" s="118">
        <v>40003533</v>
      </c>
      <c r="F2437" s="100" t="s">
        <v>2322</v>
      </c>
      <c r="G2437" s="109">
        <v>54992.324999999997</v>
      </c>
      <c r="H2437" s="109">
        <v>54992.324999999997</v>
      </c>
      <c r="I2437" s="109">
        <v>54992.324999999997</v>
      </c>
      <c r="J2437" s="109">
        <v>89</v>
      </c>
      <c r="K2437" s="103" t="s">
        <v>588</v>
      </c>
    </row>
    <row r="2438" spans="2:11" s="89" customFormat="1" x14ac:dyDescent="0.25">
      <c r="B2438" s="96" t="s">
        <v>3989</v>
      </c>
      <c r="C2438" s="97" t="s">
        <v>2203</v>
      </c>
      <c r="D2438" s="98">
        <v>33</v>
      </c>
      <c r="E2438" s="118">
        <v>40003565</v>
      </c>
      <c r="F2438" s="100" t="s">
        <v>2323</v>
      </c>
      <c r="G2438" s="109">
        <v>55000</v>
      </c>
      <c r="H2438" s="109">
        <v>55000</v>
      </c>
      <c r="I2438" s="109">
        <v>55000</v>
      </c>
      <c r="J2438" s="109">
        <v>90</v>
      </c>
      <c r="K2438" s="115"/>
    </row>
    <row r="2439" spans="2:11" s="89" customFormat="1" x14ac:dyDescent="0.25">
      <c r="B2439" s="96" t="s">
        <v>3989</v>
      </c>
      <c r="C2439" s="97" t="s">
        <v>2188</v>
      </c>
      <c r="D2439" s="98">
        <v>33</v>
      </c>
      <c r="E2439" s="118">
        <v>40002862</v>
      </c>
      <c r="F2439" s="100" t="s">
        <v>2326</v>
      </c>
      <c r="G2439" s="109">
        <v>56541.722999999998</v>
      </c>
      <c r="H2439" s="109">
        <v>56541.722999999998</v>
      </c>
      <c r="I2439" s="109">
        <v>56541.722999999998</v>
      </c>
      <c r="J2439" s="109">
        <v>120</v>
      </c>
      <c r="K2439" s="103" t="s">
        <v>588</v>
      </c>
    </row>
    <row r="2440" spans="2:11" s="89" customFormat="1" x14ac:dyDescent="0.25">
      <c r="B2440" s="96" t="s">
        <v>3989</v>
      </c>
      <c r="C2440" s="97" t="s">
        <v>2148</v>
      </c>
      <c r="D2440" s="98">
        <v>33</v>
      </c>
      <c r="E2440" s="118">
        <v>40002477</v>
      </c>
      <c r="F2440" s="100" t="s">
        <v>2327</v>
      </c>
      <c r="G2440" s="109">
        <v>56698.222000000002</v>
      </c>
      <c r="H2440" s="109">
        <v>56698.222000000002</v>
      </c>
      <c r="I2440" s="109">
        <v>56698.222000000002</v>
      </c>
      <c r="J2440" s="109">
        <v>90</v>
      </c>
      <c r="K2440" s="115"/>
    </row>
    <row r="2441" spans="2:11" s="89" customFormat="1" x14ac:dyDescent="0.25">
      <c r="B2441" s="96" t="s">
        <v>3989</v>
      </c>
      <c r="C2441" s="97" t="s">
        <v>2171</v>
      </c>
      <c r="D2441" s="98">
        <v>33</v>
      </c>
      <c r="E2441" s="118">
        <v>30482947</v>
      </c>
      <c r="F2441" s="100" t="s">
        <v>2328</v>
      </c>
      <c r="G2441" s="109">
        <v>56950</v>
      </c>
      <c r="H2441" s="109">
        <v>56950</v>
      </c>
      <c r="I2441" s="109">
        <v>56950</v>
      </c>
      <c r="J2441" s="109">
        <v>90</v>
      </c>
      <c r="K2441" s="115"/>
    </row>
    <row r="2442" spans="2:11" s="89" customFormat="1" x14ac:dyDescent="0.25">
      <c r="B2442" s="96" t="s">
        <v>3989</v>
      </c>
      <c r="C2442" s="97" t="s">
        <v>2209</v>
      </c>
      <c r="D2442" s="98">
        <v>33</v>
      </c>
      <c r="E2442" s="118">
        <v>30483025</v>
      </c>
      <c r="F2442" s="100" t="s">
        <v>2329</v>
      </c>
      <c r="G2442" s="109">
        <v>59999.565999999999</v>
      </c>
      <c r="H2442" s="109">
        <v>56978.983</v>
      </c>
      <c r="I2442" s="109">
        <v>56978.983</v>
      </c>
      <c r="J2442" s="109">
        <v>120</v>
      </c>
      <c r="K2442" s="115"/>
    </row>
    <row r="2443" spans="2:11" s="89" customFormat="1" x14ac:dyDescent="0.25">
      <c r="B2443" s="96" t="s">
        <v>3989</v>
      </c>
      <c r="C2443" s="97" t="s">
        <v>2209</v>
      </c>
      <c r="D2443" s="98">
        <v>33</v>
      </c>
      <c r="E2443" s="118">
        <v>30483034</v>
      </c>
      <c r="F2443" s="100" t="s">
        <v>2330</v>
      </c>
      <c r="G2443" s="109">
        <v>59999.565999999999</v>
      </c>
      <c r="H2443" s="109">
        <v>56979.466999999997</v>
      </c>
      <c r="I2443" s="109">
        <v>56979.466999999997</v>
      </c>
      <c r="J2443" s="109">
        <v>120</v>
      </c>
      <c r="K2443" s="115"/>
    </row>
    <row r="2444" spans="2:11" s="89" customFormat="1" x14ac:dyDescent="0.25">
      <c r="B2444" s="96" t="s">
        <v>3989</v>
      </c>
      <c r="C2444" s="97" t="s">
        <v>2209</v>
      </c>
      <c r="D2444" s="98">
        <v>33</v>
      </c>
      <c r="E2444" s="118">
        <v>30483004</v>
      </c>
      <c r="F2444" s="100" t="s">
        <v>2331</v>
      </c>
      <c r="G2444" s="109">
        <v>59999.565999999999</v>
      </c>
      <c r="H2444" s="109">
        <v>56996.457999999999</v>
      </c>
      <c r="I2444" s="109">
        <v>56996.457999999999</v>
      </c>
      <c r="J2444" s="109">
        <v>120</v>
      </c>
      <c r="K2444" s="115"/>
    </row>
    <row r="2445" spans="2:11" s="89" customFormat="1" x14ac:dyDescent="0.25">
      <c r="B2445" s="96" t="s">
        <v>3989</v>
      </c>
      <c r="C2445" s="97" t="s">
        <v>2188</v>
      </c>
      <c r="D2445" s="98">
        <v>33</v>
      </c>
      <c r="E2445" s="118">
        <v>30457272</v>
      </c>
      <c r="F2445" s="100" t="s">
        <v>2332</v>
      </c>
      <c r="G2445" s="109">
        <v>57617.707999999999</v>
      </c>
      <c r="H2445" s="109">
        <v>57617.707999999999</v>
      </c>
      <c r="I2445" s="109">
        <v>57617.707999999999</v>
      </c>
      <c r="J2445" s="109">
        <v>180</v>
      </c>
      <c r="K2445" s="115"/>
    </row>
    <row r="2446" spans="2:11" s="89" customFormat="1" x14ac:dyDescent="0.25">
      <c r="B2446" s="96" t="s">
        <v>3989</v>
      </c>
      <c r="C2446" s="97" t="s">
        <v>2153</v>
      </c>
      <c r="D2446" s="98">
        <v>33</v>
      </c>
      <c r="E2446" s="118">
        <v>30390223</v>
      </c>
      <c r="F2446" s="100" t="s">
        <v>2333</v>
      </c>
      <c r="G2446" s="109">
        <v>547347.03899999999</v>
      </c>
      <c r="H2446" s="109">
        <v>57782.339</v>
      </c>
      <c r="I2446" s="109">
        <v>57782.339</v>
      </c>
      <c r="J2446" s="109">
        <v>200</v>
      </c>
      <c r="K2446" s="103" t="s">
        <v>588</v>
      </c>
    </row>
    <row r="2447" spans="2:11" s="89" customFormat="1" x14ac:dyDescent="0.25">
      <c r="B2447" s="96" t="s">
        <v>3989</v>
      </c>
      <c r="C2447" s="97" t="s">
        <v>2159</v>
      </c>
      <c r="D2447" s="98">
        <v>33</v>
      </c>
      <c r="E2447" s="118">
        <v>40003623</v>
      </c>
      <c r="F2447" s="100" t="s">
        <v>2334</v>
      </c>
      <c r="G2447" s="109">
        <v>69991</v>
      </c>
      <c r="H2447" s="109">
        <v>58667.607000000004</v>
      </c>
      <c r="I2447" s="109">
        <v>58667.607000000004</v>
      </c>
      <c r="J2447" s="109">
        <v>80</v>
      </c>
      <c r="K2447" s="115"/>
    </row>
    <row r="2448" spans="2:11" s="89" customFormat="1" x14ac:dyDescent="0.25">
      <c r="B2448" s="96" t="s">
        <v>3989</v>
      </c>
      <c r="C2448" s="97" t="s">
        <v>2146</v>
      </c>
      <c r="D2448" s="98">
        <v>33</v>
      </c>
      <c r="E2448" s="118">
        <v>30229022</v>
      </c>
      <c r="F2448" s="100" t="s">
        <v>2335</v>
      </c>
      <c r="G2448" s="109">
        <v>59419.482000000004</v>
      </c>
      <c r="H2448" s="109">
        <v>59419.482000000004</v>
      </c>
      <c r="I2448" s="109">
        <v>59419.482000000004</v>
      </c>
      <c r="J2448" s="109">
        <v>90</v>
      </c>
      <c r="K2448" s="115"/>
    </row>
    <row r="2449" spans="2:13" s="89" customFormat="1" x14ac:dyDescent="0.25">
      <c r="B2449" s="96" t="s">
        <v>3989</v>
      </c>
      <c r="C2449" s="97" t="s">
        <v>2132</v>
      </c>
      <c r="D2449" s="98">
        <v>33</v>
      </c>
      <c r="E2449" s="118">
        <v>30482660</v>
      </c>
      <c r="F2449" s="100" t="s">
        <v>2336</v>
      </c>
      <c r="G2449" s="109">
        <v>59894.99</v>
      </c>
      <c r="H2449" s="109">
        <v>59894.99</v>
      </c>
      <c r="I2449" s="109">
        <v>59894.99</v>
      </c>
      <c r="J2449" s="109">
        <v>120</v>
      </c>
      <c r="K2449" s="115"/>
    </row>
    <row r="2450" spans="2:13" s="89" customFormat="1" x14ac:dyDescent="0.25">
      <c r="B2450" s="96" t="s">
        <v>3989</v>
      </c>
      <c r="C2450" s="97" t="s">
        <v>2159</v>
      </c>
      <c r="D2450" s="98">
        <v>33</v>
      </c>
      <c r="E2450" s="118">
        <v>30459177</v>
      </c>
      <c r="F2450" s="100" t="s">
        <v>2337</v>
      </c>
      <c r="G2450" s="109">
        <v>59914.006000000001</v>
      </c>
      <c r="H2450" s="109">
        <v>59914.006000000001</v>
      </c>
      <c r="I2450" s="109">
        <v>59914.006000000001</v>
      </c>
      <c r="J2450" s="109">
        <v>90</v>
      </c>
      <c r="K2450" s="115"/>
    </row>
    <row r="2451" spans="2:13" s="89" customFormat="1" x14ac:dyDescent="0.25">
      <c r="B2451" s="96" t="s">
        <v>3989</v>
      </c>
      <c r="C2451" s="97" t="s">
        <v>2119</v>
      </c>
      <c r="D2451" s="98">
        <v>33</v>
      </c>
      <c r="E2451" s="118">
        <v>30227572</v>
      </c>
      <c r="F2451" s="100" t="s">
        <v>2341</v>
      </c>
      <c r="G2451" s="109">
        <v>3505020.0690000001</v>
      </c>
      <c r="H2451" s="109">
        <v>60295.18</v>
      </c>
      <c r="I2451" s="109">
        <v>60295.18</v>
      </c>
      <c r="J2451" s="109">
        <v>300</v>
      </c>
      <c r="K2451" s="115"/>
    </row>
    <row r="2452" spans="2:13" s="89" customFormat="1" x14ac:dyDescent="0.25">
      <c r="B2452" s="96" t="s">
        <v>3989</v>
      </c>
      <c r="C2452" s="97" t="s">
        <v>2185</v>
      </c>
      <c r="D2452" s="98">
        <v>29</v>
      </c>
      <c r="E2452" s="118">
        <v>40002117</v>
      </c>
      <c r="F2452" s="100" t="s">
        <v>2342</v>
      </c>
      <c r="G2452" s="109">
        <v>60690</v>
      </c>
      <c r="H2452" s="109">
        <v>60690</v>
      </c>
      <c r="I2452" s="109">
        <v>60690</v>
      </c>
      <c r="J2452" s="109">
        <v>60</v>
      </c>
      <c r="K2452" s="115"/>
    </row>
    <row r="2453" spans="2:13" s="89" customFormat="1" x14ac:dyDescent="0.25">
      <c r="B2453" s="96" t="s">
        <v>3989</v>
      </c>
      <c r="C2453" s="97" t="s">
        <v>2121</v>
      </c>
      <c r="D2453" s="98">
        <v>33</v>
      </c>
      <c r="E2453" s="118">
        <v>40003182</v>
      </c>
      <c r="F2453" s="100" t="s">
        <v>2344</v>
      </c>
      <c r="G2453" s="109">
        <v>60999.978000000003</v>
      </c>
      <c r="H2453" s="109">
        <v>60999.978000000003</v>
      </c>
      <c r="I2453" s="109">
        <v>60999.978000000003</v>
      </c>
      <c r="J2453" s="109">
        <v>90</v>
      </c>
      <c r="K2453" s="115"/>
    </row>
    <row r="2454" spans="2:13" s="89" customFormat="1" ht="25.5" x14ac:dyDescent="0.25">
      <c r="B2454" s="96" t="s">
        <v>3989</v>
      </c>
      <c r="C2454" s="97" t="s">
        <v>63</v>
      </c>
      <c r="D2454" s="98">
        <v>33</v>
      </c>
      <c r="E2454" s="118">
        <v>40000121</v>
      </c>
      <c r="F2454" s="100" t="s">
        <v>2345</v>
      </c>
      <c r="G2454" s="109">
        <v>137019</v>
      </c>
      <c r="H2454" s="109">
        <v>133129</v>
      </c>
      <c r="I2454" s="109">
        <v>61798.442999999999</v>
      </c>
      <c r="J2454" s="109">
        <v>1200</v>
      </c>
      <c r="K2454" s="115"/>
      <c r="M2454" s="88"/>
    </row>
    <row r="2455" spans="2:13" s="89" customFormat="1" x14ac:dyDescent="0.25">
      <c r="B2455" s="96" t="s">
        <v>3989</v>
      </c>
      <c r="C2455" s="97" t="s">
        <v>2233</v>
      </c>
      <c r="D2455" s="98">
        <v>31</v>
      </c>
      <c r="E2455" s="118">
        <v>30113233</v>
      </c>
      <c r="F2455" s="100" t="s">
        <v>2346</v>
      </c>
      <c r="G2455" s="109">
        <v>515408.75799999997</v>
      </c>
      <c r="H2455" s="109">
        <v>62933</v>
      </c>
      <c r="I2455" s="109">
        <v>62932.103000000003</v>
      </c>
      <c r="J2455" s="109">
        <v>240</v>
      </c>
      <c r="K2455" s="115"/>
      <c r="L2455" s="91"/>
    </row>
    <row r="2456" spans="2:13" s="89" customFormat="1" x14ac:dyDescent="0.25">
      <c r="B2456" s="96" t="s">
        <v>3989</v>
      </c>
      <c r="C2456" s="97" t="s">
        <v>2199</v>
      </c>
      <c r="D2456" s="98">
        <v>33</v>
      </c>
      <c r="E2456" s="118">
        <v>30480858</v>
      </c>
      <c r="F2456" s="100" t="s">
        <v>2347</v>
      </c>
      <c r="G2456" s="109">
        <v>829149.62300000002</v>
      </c>
      <c r="H2456" s="109">
        <v>63109.288999999997</v>
      </c>
      <c r="I2456" s="109">
        <v>63109.288999999997</v>
      </c>
      <c r="J2456" s="109">
        <v>270</v>
      </c>
      <c r="K2456" s="103" t="s">
        <v>588</v>
      </c>
    </row>
    <row r="2457" spans="2:13" s="89" customFormat="1" x14ac:dyDescent="0.25">
      <c r="B2457" s="96" t="s">
        <v>3989</v>
      </c>
      <c r="C2457" s="97" t="s">
        <v>2349</v>
      </c>
      <c r="D2457" s="98">
        <v>33</v>
      </c>
      <c r="E2457" s="118">
        <v>30421435</v>
      </c>
      <c r="F2457" s="100" t="s">
        <v>2350</v>
      </c>
      <c r="G2457" s="109">
        <v>260000</v>
      </c>
      <c r="H2457" s="109">
        <v>65000</v>
      </c>
      <c r="I2457" s="109">
        <v>65000</v>
      </c>
      <c r="J2457" s="109">
        <v>300</v>
      </c>
      <c r="K2457" s="115"/>
      <c r="M2457" s="88"/>
    </row>
    <row r="2458" spans="2:13" s="89" customFormat="1" x14ac:dyDescent="0.25">
      <c r="B2458" s="96" t="s">
        <v>3989</v>
      </c>
      <c r="C2458" s="97" t="s">
        <v>2205</v>
      </c>
      <c r="D2458" s="98">
        <v>29</v>
      </c>
      <c r="E2458" s="118">
        <v>30487100</v>
      </c>
      <c r="F2458" s="100" t="s">
        <v>2351</v>
      </c>
      <c r="G2458" s="109">
        <v>65790.34</v>
      </c>
      <c r="H2458" s="109">
        <v>65790.34</v>
      </c>
      <c r="I2458" s="109">
        <v>65790.34</v>
      </c>
      <c r="J2458" s="109">
        <v>60</v>
      </c>
      <c r="K2458" s="115"/>
    </row>
    <row r="2459" spans="2:13" s="89" customFormat="1" x14ac:dyDescent="0.25">
      <c r="B2459" s="96" t="s">
        <v>3989</v>
      </c>
      <c r="C2459" s="97" t="s">
        <v>2153</v>
      </c>
      <c r="D2459" s="98">
        <v>29</v>
      </c>
      <c r="E2459" s="118">
        <v>30480899</v>
      </c>
      <c r="F2459" s="100" t="s">
        <v>2352</v>
      </c>
      <c r="G2459" s="109">
        <v>89131</v>
      </c>
      <c r="H2459" s="109">
        <v>66820.695000000007</v>
      </c>
      <c r="I2459" s="109">
        <v>66820.695000000007</v>
      </c>
      <c r="J2459" s="109">
        <v>60</v>
      </c>
      <c r="K2459" s="115"/>
    </row>
    <row r="2460" spans="2:13" s="89" customFormat="1" x14ac:dyDescent="0.25">
      <c r="B2460" s="96" t="s">
        <v>3989</v>
      </c>
      <c r="C2460" s="97" t="s">
        <v>2151</v>
      </c>
      <c r="D2460" s="98">
        <v>33</v>
      </c>
      <c r="E2460" s="118">
        <v>40003355</v>
      </c>
      <c r="F2460" s="100" t="s">
        <v>2353</v>
      </c>
      <c r="G2460" s="109">
        <v>69979.054000000004</v>
      </c>
      <c r="H2460" s="109">
        <v>69979.054000000004</v>
      </c>
      <c r="I2460" s="109">
        <v>69979.054000000004</v>
      </c>
      <c r="J2460" s="109">
        <v>120</v>
      </c>
      <c r="K2460" s="115"/>
    </row>
    <row r="2461" spans="2:13" s="89" customFormat="1" x14ac:dyDescent="0.25">
      <c r="B2461" s="96" t="s">
        <v>3989</v>
      </c>
      <c r="C2461" s="97" t="s">
        <v>2132</v>
      </c>
      <c r="D2461" s="98">
        <v>33</v>
      </c>
      <c r="E2461" s="118">
        <v>40000123</v>
      </c>
      <c r="F2461" s="100" t="s">
        <v>2354</v>
      </c>
      <c r="G2461" s="109">
        <v>137900.83799999999</v>
      </c>
      <c r="H2461" s="109">
        <v>70522.404999999999</v>
      </c>
      <c r="I2461" s="109">
        <v>70522.404999999999</v>
      </c>
      <c r="J2461" s="109">
        <v>180</v>
      </c>
      <c r="K2461" s="115"/>
    </row>
    <row r="2462" spans="2:13" s="89" customFormat="1" x14ac:dyDescent="0.25">
      <c r="B2462" s="96" t="s">
        <v>3989</v>
      </c>
      <c r="C2462" s="97" t="s">
        <v>2153</v>
      </c>
      <c r="D2462" s="98">
        <v>29</v>
      </c>
      <c r="E2462" s="118">
        <v>30462395</v>
      </c>
      <c r="F2462" s="100" t="s">
        <v>2355</v>
      </c>
      <c r="G2462" s="109">
        <v>71400</v>
      </c>
      <c r="H2462" s="109">
        <v>71400</v>
      </c>
      <c r="I2462" s="109">
        <v>71400</v>
      </c>
      <c r="J2462" s="109">
        <v>60</v>
      </c>
      <c r="K2462" s="115"/>
    </row>
    <row r="2463" spans="2:13" s="89" customFormat="1" x14ac:dyDescent="0.25">
      <c r="B2463" s="96" t="s">
        <v>3989</v>
      </c>
      <c r="C2463" s="97" t="s">
        <v>2117</v>
      </c>
      <c r="D2463" s="98">
        <v>29</v>
      </c>
      <c r="E2463" s="118">
        <v>40001742</v>
      </c>
      <c r="F2463" s="100" t="s">
        <v>2356</v>
      </c>
      <c r="G2463" s="109">
        <v>71673.7</v>
      </c>
      <c r="H2463" s="109">
        <v>71673.7</v>
      </c>
      <c r="I2463" s="109">
        <v>71673.7</v>
      </c>
      <c r="J2463" s="109">
        <v>60</v>
      </c>
      <c r="K2463" s="115"/>
    </row>
    <row r="2464" spans="2:13" s="89" customFormat="1" x14ac:dyDescent="0.25">
      <c r="B2464" s="96" t="s">
        <v>3989</v>
      </c>
      <c r="C2464" s="97" t="s">
        <v>2220</v>
      </c>
      <c r="D2464" s="98">
        <v>29</v>
      </c>
      <c r="E2464" s="118">
        <v>30479536</v>
      </c>
      <c r="F2464" s="100" t="s">
        <v>2358</v>
      </c>
      <c r="G2464" s="109">
        <v>72047.974000000002</v>
      </c>
      <c r="H2464" s="109">
        <v>72047.974000000002</v>
      </c>
      <c r="I2464" s="109">
        <v>72047.974000000002</v>
      </c>
      <c r="J2464" s="109">
        <v>60</v>
      </c>
      <c r="K2464" s="115"/>
    </row>
    <row r="2465" spans="2:13" s="89" customFormat="1" x14ac:dyDescent="0.25">
      <c r="B2465" s="96" t="s">
        <v>3989</v>
      </c>
      <c r="C2465" s="97" t="s">
        <v>2153</v>
      </c>
      <c r="D2465" s="98">
        <v>29</v>
      </c>
      <c r="E2465" s="118">
        <v>40002166</v>
      </c>
      <c r="F2465" s="100" t="s">
        <v>2360</v>
      </c>
      <c r="G2465" s="109">
        <v>75462.402000000002</v>
      </c>
      <c r="H2465" s="109">
        <v>75462.402000000002</v>
      </c>
      <c r="I2465" s="109">
        <v>75462.402000000002</v>
      </c>
      <c r="J2465" s="109">
        <v>60</v>
      </c>
      <c r="K2465" s="115"/>
    </row>
    <row r="2466" spans="2:13" s="89" customFormat="1" x14ac:dyDescent="0.25">
      <c r="B2466" s="96" t="s">
        <v>3989</v>
      </c>
      <c r="C2466" s="97" t="s">
        <v>2146</v>
      </c>
      <c r="D2466" s="98">
        <v>33</v>
      </c>
      <c r="E2466" s="118">
        <v>30449727</v>
      </c>
      <c r="F2466" s="100" t="s">
        <v>2361</v>
      </c>
      <c r="G2466" s="109">
        <v>372319.89</v>
      </c>
      <c r="H2466" s="109">
        <v>79098.194000000003</v>
      </c>
      <c r="I2466" s="109">
        <v>79098.194000000003</v>
      </c>
      <c r="J2466" s="109">
        <v>300</v>
      </c>
      <c r="K2466" s="103" t="s">
        <v>588</v>
      </c>
    </row>
    <row r="2467" spans="2:13" s="89" customFormat="1" x14ac:dyDescent="0.25">
      <c r="B2467" s="96" t="s">
        <v>3989</v>
      </c>
      <c r="C2467" s="97" t="s">
        <v>63</v>
      </c>
      <c r="D2467" s="98">
        <v>33</v>
      </c>
      <c r="E2467" s="118">
        <v>30117278</v>
      </c>
      <c r="F2467" s="100" t="s">
        <v>2363</v>
      </c>
      <c r="G2467" s="109">
        <v>997185</v>
      </c>
      <c r="H2467" s="109">
        <v>159065</v>
      </c>
      <c r="I2467" s="109">
        <v>87139.475999999995</v>
      </c>
      <c r="J2467" s="109">
        <v>1200</v>
      </c>
      <c r="K2467" s="115"/>
      <c r="M2467" s="88"/>
    </row>
    <row r="2468" spans="2:13" s="89" customFormat="1" x14ac:dyDescent="0.25">
      <c r="B2468" s="96" t="s">
        <v>3989</v>
      </c>
      <c r="C2468" s="97" t="s">
        <v>2134</v>
      </c>
      <c r="D2468" s="98">
        <v>31</v>
      </c>
      <c r="E2468" s="118">
        <v>30360522</v>
      </c>
      <c r="F2468" s="100" t="s">
        <v>2364</v>
      </c>
      <c r="G2468" s="109">
        <v>453762</v>
      </c>
      <c r="H2468" s="109">
        <v>115001</v>
      </c>
      <c r="I2468" s="109">
        <v>87180.379000000001</v>
      </c>
      <c r="J2468" s="109">
        <v>300</v>
      </c>
      <c r="K2468" s="115"/>
      <c r="L2468" s="91"/>
    </row>
    <row r="2469" spans="2:13" s="89" customFormat="1" x14ac:dyDescent="0.25">
      <c r="B2469" s="96" t="s">
        <v>3989</v>
      </c>
      <c r="C2469" s="97" t="s">
        <v>63</v>
      </c>
      <c r="D2469" s="98">
        <v>33</v>
      </c>
      <c r="E2469" s="118">
        <v>40000126</v>
      </c>
      <c r="F2469" s="100" t="s">
        <v>2365</v>
      </c>
      <c r="G2469" s="109">
        <v>161180</v>
      </c>
      <c r="H2469" s="109">
        <v>100089</v>
      </c>
      <c r="I2469" s="109">
        <v>92141.997000000003</v>
      </c>
      <c r="J2469" s="109">
        <v>1200</v>
      </c>
      <c r="K2469" s="115"/>
      <c r="M2469" s="88"/>
    </row>
    <row r="2470" spans="2:13" s="89" customFormat="1" x14ac:dyDescent="0.25">
      <c r="B2470" s="96" t="s">
        <v>3989</v>
      </c>
      <c r="C2470" s="97" t="s">
        <v>2132</v>
      </c>
      <c r="D2470" s="98">
        <v>31</v>
      </c>
      <c r="E2470" s="118">
        <v>30388025</v>
      </c>
      <c r="F2470" s="100" t="s">
        <v>2366</v>
      </c>
      <c r="G2470" s="109">
        <v>1159751.7830000001</v>
      </c>
      <c r="H2470" s="109">
        <v>151701</v>
      </c>
      <c r="I2470" s="109">
        <v>92555.528999999995</v>
      </c>
      <c r="J2470" s="109">
        <v>365</v>
      </c>
      <c r="K2470" s="115"/>
      <c r="L2470" s="91"/>
    </row>
    <row r="2471" spans="2:13" s="89" customFormat="1" x14ac:dyDescent="0.25">
      <c r="B2471" s="96" t="s">
        <v>3989</v>
      </c>
      <c r="C2471" s="97" t="s">
        <v>2278</v>
      </c>
      <c r="D2471" s="98">
        <v>33</v>
      </c>
      <c r="E2471" s="118">
        <v>30399280</v>
      </c>
      <c r="F2471" s="100" t="s">
        <v>2367</v>
      </c>
      <c r="G2471" s="109">
        <v>154848.682</v>
      </c>
      <c r="H2471" s="109">
        <v>95281.771999999997</v>
      </c>
      <c r="I2471" s="109">
        <v>95281.771999999997</v>
      </c>
      <c r="J2471" s="109">
        <v>150</v>
      </c>
      <c r="K2471" s="103" t="s">
        <v>588</v>
      </c>
    </row>
    <row r="2472" spans="2:13" s="89" customFormat="1" x14ac:dyDescent="0.25">
      <c r="B2472" s="96" t="s">
        <v>3989</v>
      </c>
      <c r="C2472" s="97" t="s">
        <v>63</v>
      </c>
      <c r="D2472" s="98">
        <v>33</v>
      </c>
      <c r="E2472" s="118">
        <v>30398724</v>
      </c>
      <c r="F2472" s="100" t="s">
        <v>2368</v>
      </c>
      <c r="G2472" s="109">
        <v>3095952</v>
      </c>
      <c r="H2472" s="109">
        <v>97481.464999999997</v>
      </c>
      <c r="I2472" s="109">
        <v>97481.464999999997</v>
      </c>
      <c r="J2472" s="109">
        <v>1200</v>
      </c>
      <c r="K2472" s="115"/>
      <c r="M2472" s="88"/>
    </row>
    <row r="2473" spans="2:13" s="89" customFormat="1" x14ac:dyDescent="0.25">
      <c r="B2473" s="96" t="s">
        <v>3989</v>
      </c>
      <c r="C2473" s="97" t="s">
        <v>63</v>
      </c>
      <c r="D2473" s="98">
        <v>33</v>
      </c>
      <c r="E2473" s="118">
        <v>30442831</v>
      </c>
      <c r="F2473" s="100" t="s">
        <v>2369</v>
      </c>
      <c r="G2473" s="109">
        <v>875996</v>
      </c>
      <c r="H2473" s="109">
        <v>111269</v>
      </c>
      <c r="I2473" s="109">
        <v>99156.838000000003</v>
      </c>
      <c r="J2473" s="109">
        <v>1200</v>
      </c>
      <c r="K2473" s="115"/>
      <c r="M2473" s="88"/>
    </row>
    <row r="2474" spans="2:13" s="89" customFormat="1" x14ac:dyDescent="0.25">
      <c r="B2474" s="96" t="s">
        <v>3989</v>
      </c>
      <c r="C2474" s="97" t="s">
        <v>2153</v>
      </c>
      <c r="D2474" s="98">
        <v>33</v>
      </c>
      <c r="E2474" s="118">
        <v>30285728</v>
      </c>
      <c r="F2474" s="100" t="s">
        <v>2372</v>
      </c>
      <c r="G2474" s="109">
        <v>864071.39300000004</v>
      </c>
      <c r="H2474" s="109">
        <v>106440.838</v>
      </c>
      <c r="I2474" s="109">
        <v>106440.838</v>
      </c>
      <c r="J2474" s="109">
        <v>300</v>
      </c>
      <c r="K2474" s="103" t="s">
        <v>588</v>
      </c>
    </row>
    <row r="2475" spans="2:13" s="89" customFormat="1" x14ac:dyDescent="0.25">
      <c r="B2475" s="96" t="s">
        <v>3989</v>
      </c>
      <c r="C2475" s="97" t="s">
        <v>2115</v>
      </c>
      <c r="D2475" s="98">
        <v>33</v>
      </c>
      <c r="E2475" s="118">
        <v>30480791</v>
      </c>
      <c r="F2475" s="100" t="s">
        <v>2374</v>
      </c>
      <c r="G2475" s="109">
        <v>308012.21000000002</v>
      </c>
      <c r="H2475" s="109">
        <v>114104.173</v>
      </c>
      <c r="I2475" s="109">
        <v>114104.173</v>
      </c>
      <c r="J2475" s="109">
        <v>263</v>
      </c>
      <c r="K2475" s="115"/>
    </row>
    <row r="2476" spans="2:13" s="89" customFormat="1" x14ac:dyDescent="0.25">
      <c r="B2476" s="96" t="s">
        <v>3989</v>
      </c>
      <c r="C2476" s="97" t="s">
        <v>63</v>
      </c>
      <c r="D2476" s="98">
        <v>33</v>
      </c>
      <c r="E2476" s="118">
        <v>30383682</v>
      </c>
      <c r="F2476" s="100" t="s">
        <v>2375</v>
      </c>
      <c r="G2476" s="109">
        <v>1895000</v>
      </c>
      <c r="H2476" s="109">
        <v>559169</v>
      </c>
      <c r="I2476" s="109">
        <v>115686.48699999999</v>
      </c>
      <c r="J2476" s="109">
        <v>1200</v>
      </c>
      <c r="K2476" s="115"/>
      <c r="M2476" s="88"/>
    </row>
    <row r="2477" spans="2:13" s="89" customFormat="1" x14ac:dyDescent="0.25">
      <c r="B2477" s="96" t="s">
        <v>3989</v>
      </c>
      <c r="C2477" s="97" t="s">
        <v>2250</v>
      </c>
      <c r="D2477" s="98">
        <v>29</v>
      </c>
      <c r="E2477" s="118">
        <v>40001965</v>
      </c>
      <c r="F2477" s="100" t="s">
        <v>2376</v>
      </c>
      <c r="G2477" s="109">
        <v>116834.762</v>
      </c>
      <c r="H2477" s="109">
        <v>116834.762</v>
      </c>
      <c r="I2477" s="109">
        <v>116834.762</v>
      </c>
      <c r="J2477" s="109">
        <v>60</v>
      </c>
      <c r="K2477" s="115"/>
    </row>
    <row r="2478" spans="2:13" s="89" customFormat="1" ht="25.5" x14ac:dyDescent="0.25">
      <c r="B2478" s="96" t="s">
        <v>3989</v>
      </c>
      <c r="C2478" s="97" t="s">
        <v>2106</v>
      </c>
      <c r="D2478" s="98">
        <v>31</v>
      </c>
      <c r="E2478" s="118">
        <v>40001499</v>
      </c>
      <c r="F2478" s="100" t="s">
        <v>2377</v>
      </c>
      <c r="G2478" s="109">
        <v>604369.65099999995</v>
      </c>
      <c r="H2478" s="109">
        <v>116849</v>
      </c>
      <c r="I2478" s="109">
        <v>116848.04700000001</v>
      </c>
      <c r="J2478" s="109">
        <v>210</v>
      </c>
      <c r="K2478" s="103" t="s">
        <v>588</v>
      </c>
      <c r="L2478" s="91"/>
    </row>
    <row r="2479" spans="2:13" s="89" customFormat="1" x14ac:dyDescent="0.25">
      <c r="B2479" s="96" t="s">
        <v>3989</v>
      </c>
      <c r="C2479" s="97" t="s">
        <v>2117</v>
      </c>
      <c r="D2479" s="98">
        <v>33</v>
      </c>
      <c r="E2479" s="118">
        <v>30442274</v>
      </c>
      <c r="F2479" s="100" t="s">
        <v>2378</v>
      </c>
      <c r="G2479" s="109">
        <v>2413327.9739999999</v>
      </c>
      <c r="H2479" s="109">
        <v>128722.698</v>
      </c>
      <c r="I2479" s="109">
        <v>128722.698</v>
      </c>
      <c r="J2479" s="109">
        <v>300</v>
      </c>
      <c r="K2479" s="115"/>
    </row>
    <row r="2480" spans="2:13" s="89" customFormat="1" x14ac:dyDescent="0.25">
      <c r="B2480" s="96" t="s">
        <v>3989</v>
      </c>
      <c r="C2480" s="97" t="s">
        <v>2159</v>
      </c>
      <c r="D2480" s="98">
        <v>33</v>
      </c>
      <c r="E2480" s="118">
        <v>30277773</v>
      </c>
      <c r="F2480" s="100" t="s">
        <v>2379</v>
      </c>
      <c r="G2480" s="109">
        <v>2359498.8689999999</v>
      </c>
      <c r="H2480" s="109">
        <v>129173.118</v>
      </c>
      <c r="I2480" s="109">
        <v>129173.118</v>
      </c>
      <c r="J2480" s="109">
        <v>600</v>
      </c>
      <c r="K2480" s="115"/>
    </row>
    <row r="2481" spans="2:13" s="89" customFormat="1" x14ac:dyDescent="0.25">
      <c r="B2481" s="96" t="s">
        <v>3989</v>
      </c>
      <c r="C2481" s="97" t="s">
        <v>63</v>
      </c>
      <c r="D2481" s="98">
        <v>33</v>
      </c>
      <c r="E2481" s="118">
        <v>40002319</v>
      </c>
      <c r="F2481" s="100" t="s">
        <v>2380</v>
      </c>
      <c r="G2481" s="109">
        <v>198884</v>
      </c>
      <c r="H2481" s="109">
        <v>142495</v>
      </c>
      <c r="I2481" s="109">
        <v>132215.51199999999</v>
      </c>
      <c r="J2481" s="109">
        <v>1200</v>
      </c>
      <c r="K2481" s="115"/>
      <c r="M2481" s="88"/>
    </row>
    <row r="2482" spans="2:13" s="89" customFormat="1" x14ac:dyDescent="0.25">
      <c r="B2482" s="96" t="s">
        <v>3989</v>
      </c>
      <c r="C2482" s="97" t="s">
        <v>2349</v>
      </c>
      <c r="D2482" s="98">
        <v>33</v>
      </c>
      <c r="E2482" s="118">
        <v>30369744</v>
      </c>
      <c r="F2482" s="100" t="s">
        <v>2381</v>
      </c>
      <c r="G2482" s="109">
        <v>4643262</v>
      </c>
      <c r="H2482" s="109">
        <v>620136</v>
      </c>
      <c r="I2482" s="109">
        <v>135698.95300000001</v>
      </c>
      <c r="J2482" s="109">
        <v>300</v>
      </c>
      <c r="K2482" s="115"/>
      <c r="M2482" s="88"/>
    </row>
    <row r="2483" spans="2:13" s="89" customFormat="1" x14ac:dyDescent="0.25">
      <c r="B2483" s="96" t="s">
        <v>3989</v>
      </c>
      <c r="C2483" s="97" t="s">
        <v>2188</v>
      </c>
      <c r="D2483" s="98">
        <v>31</v>
      </c>
      <c r="E2483" s="118">
        <v>30133613</v>
      </c>
      <c r="F2483" s="100" t="s">
        <v>2383</v>
      </c>
      <c r="G2483" s="109">
        <v>1961368.909</v>
      </c>
      <c r="H2483" s="109">
        <v>437811</v>
      </c>
      <c r="I2483" s="109">
        <v>144765.571</v>
      </c>
      <c r="J2483" s="109">
        <v>300</v>
      </c>
      <c r="K2483" s="115"/>
      <c r="L2483" s="91"/>
    </row>
    <row r="2484" spans="2:13" s="89" customFormat="1" x14ac:dyDescent="0.25">
      <c r="B2484" s="96" t="s">
        <v>3989</v>
      </c>
      <c r="C2484" s="97" t="s">
        <v>2117</v>
      </c>
      <c r="D2484" s="98">
        <v>31</v>
      </c>
      <c r="E2484" s="118">
        <v>40002025</v>
      </c>
      <c r="F2484" s="100" t="s">
        <v>2384</v>
      </c>
      <c r="G2484" s="109">
        <v>2064729.121</v>
      </c>
      <c r="H2484" s="109">
        <v>749000</v>
      </c>
      <c r="I2484" s="109">
        <v>146951.32699999999</v>
      </c>
      <c r="J2484" s="109">
        <v>300</v>
      </c>
      <c r="K2484" s="115"/>
      <c r="L2484" s="91"/>
    </row>
    <row r="2485" spans="2:13" s="89" customFormat="1" x14ac:dyDescent="0.25">
      <c r="B2485" s="96" t="s">
        <v>3989</v>
      </c>
      <c r="C2485" s="97" t="s">
        <v>2134</v>
      </c>
      <c r="D2485" s="98">
        <v>33</v>
      </c>
      <c r="E2485" s="118">
        <v>30282722</v>
      </c>
      <c r="F2485" s="100" t="s">
        <v>2385</v>
      </c>
      <c r="G2485" s="109">
        <v>937347.76</v>
      </c>
      <c r="H2485" s="109">
        <v>170712.54</v>
      </c>
      <c r="I2485" s="109">
        <v>170712.54</v>
      </c>
      <c r="J2485" s="109">
        <v>300</v>
      </c>
      <c r="K2485" s="115"/>
      <c r="L2485" s="91"/>
    </row>
    <row r="2486" spans="2:13" s="89" customFormat="1" x14ac:dyDescent="0.25">
      <c r="B2486" s="96" t="s">
        <v>3989</v>
      </c>
      <c r="C2486" s="97" t="s">
        <v>2174</v>
      </c>
      <c r="D2486" s="98">
        <v>29</v>
      </c>
      <c r="E2486" s="118">
        <v>40015661</v>
      </c>
      <c r="F2486" s="100" t="s">
        <v>2386</v>
      </c>
      <c r="G2486" s="109">
        <v>178155.88800000001</v>
      </c>
      <c r="H2486" s="109">
        <v>178155.88800000001</v>
      </c>
      <c r="I2486" s="109">
        <v>178155.88800000001</v>
      </c>
      <c r="J2486" s="109">
        <v>60</v>
      </c>
      <c r="K2486" s="115"/>
    </row>
    <row r="2487" spans="2:13" s="89" customFormat="1" x14ac:dyDescent="0.25">
      <c r="B2487" s="96" t="s">
        <v>3989</v>
      </c>
      <c r="C2487" s="97" t="s">
        <v>2144</v>
      </c>
      <c r="D2487" s="98">
        <v>33</v>
      </c>
      <c r="E2487" s="118">
        <v>30480919</v>
      </c>
      <c r="F2487" s="100" t="s">
        <v>2387</v>
      </c>
      <c r="G2487" s="109">
        <v>215776.967</v>
      </c>
      <c r="H2487" s="109">
        <v>182635.85699999999</v>
      </c>
      <c r="I2487" s="109">
        <v>182635.85699999999</v>
      </c>
      <c r="J2487" s="109">
        <v>300</v>
      </c>
      <c r="K2487" s="115"/>
    </row>
    <row r="2488" spans="2:13" s="89" customFormat="1" x14ac:dyDescent="0.25">
      <c r="B2488" s="96" t="s">
        <v>3989</v>
      </c>
      <c r="C2488" s="97" t="s">
        <v>2171</v>
      </c>
      <c r="D2488" s="98">
        <v>29</v>
      </c>
      <c r="E2488" s="118">
        <v>30198473</v>
      </c>
      <c r="F2488" s="100" t="s">
        <v>2388</v>
      </c>
      <c r="G2488" s="109">
        <v>188149.99900000001</v>
      </c>
      <c r="H2488" s="109">
        <v>188149.99900000001</v>
      </c>
      <c r="I2488" s="109">
        <v>188149.99900000001</v>
      </c>
      <c r="J2488" s="109">
        <v>60</v>
      </c>
      <c r="K2488" s="115"/>
    </row>
    <row r="2489" spans="2:13" s="89" customFormat="1" x14ac:dyDescent="0.25">
      <c r="B2489" s="96" t="s">
        <v>3989</v>
      </c>
      <c r="C2489" s="97" t="s">
        <v>2144</v>
      </c>
      <c r="D2489" s="98">
        <v>33</v>
      </c>
      <c r="E2489" s="118">
        <v>30288073</v>
      </c>
      <c r="F2489" s="100" t="s">
        <v>2389</v>
      </c>
      <c r="G2489" s="109">
        <v>490752.98300000001</v>
      </c>
      <c r="H2489" s="109">
        <v>189597.783</v>
      </c>
      <c r="I2489" s="109">
        <v>189597.783</v>
      </c>
      <c r="J2489" s="109">
        <v>210</v>
      </c>
      <c r="K2489" s="115"/>
    </row>
    <row r="2490" spans="2:13" s="89" customFormat="1" x14ac:dyDescent="0.25">
      <c r="B2490" s="96" t="s">
        <v>3989</v>
      </c>
      <c r="C2490" s="97" t="s">
        <v>63</v>
      </c>
      <c r="D2490" s="98">
        <v>33</v>
      </c>
      <c r="E2490" s="118">
        <v>30423924</v>
      </c>
      <c r="F2490" s="100" t="s">
        <v>2390</v>
      </c>
      <c r="G2490" s="109">
        <v>1200000</v>
      </c>
      <c r="H2490" s="109">
        <v>400000</v>
      </c>
      <c r="I2490" s="109">
        <v>200000</v>
      </c>
      <c r="J2490" s="109">
        <v>1200</v>
      </c>
      <c r="K2490" s="115"/>
      <c r="M2490" s="88"/>
    </row>
    <row r="2491" spans="2:13" s="89" customFormat="1" x14ac:dyDescent="0.25">
      <c r="B2491" s="96" t="s">
        <v>3989</v>
      </c>
      <c r="C2491" s="97" t="s">
        <v>2171</v>
      </c>
      <c r="D2491" s="98">
        <v>31</v>
      </c>
      <c r="E2491" s="118">
        <v>30364424</v>
      </c>
      <c r="F2491" s="100" t="s">
        <v>2392</v>
      </c>
      <c r="G2491" s="109">
        <v>699704</v>
      </c>
      <c r="H2491" s="109">
        <v>332625</v>
      </c>
      <c r="I2491" s="109">
        <v>213966</v>
      </c>
      <c r="J2491" s="109">
        <v>488</v>
      </c>
      <c r="K2491" s="115"/>
      <c r="L2491" s="91"/>
    </row>
    <row r="2492" spans="2:13" s="89" customFormat="1" x14ac:dyDescent="0.25">
      <c r="B2492" s="96" t="s">
        <v>3989</v>
      </c>
      <c r="C2492" s="97" t="s">
        <v>2144</v>
      </c>
      <c r="D2492" s="98">
        <v>33</v>
      </c>
      <c r="E2492" s="118">
        <v>30460186</v>
      </c>
      <c r="F2492" s="100" t="s">
        <v>2393</v>
      </c>
      <c r="G2492" s="109">
        <v>929028.08900000004</v>
      </c>
      <c r="H2492" s="109">
        <v>214277.087</v>
      </c>
      <c r="I2492" s="109">
        <v>214277.087</v>
      </c>
      <c r="J2492" s="109">
        <v>300</v>
      </c>
      <c r="K2492" s="115"/>
    </row>
    <row r="2493" spans="2:13" s="89" customFormat="1" x14ac:dyDescent="0.25">
      <c r="B2493" s="96" t="s">
        <v>3989</v>
      </c>
      <c r="C2493" s="97" t="s">
        <v>2153</v>
      </c>
      <c r="D2493" s="98">
        <v>29</v>
      </c>
      <c r="E2493" s="118">
        <v>40002155</v>
      </c>
      <c r="F2493" s="100" t="s">
        <v>2394</v>
      </c>
      <c r="G2493" s="109">
        <v>215350.73</v>
      </c>
      <c r="H2493" s="109">
        <v>215350.73</v>
      </c>
      <c r="I2493" s="109">
        <v>215350.73</v>
      </c>
      <c r="J2493" s="109">
        <v>60</v>
      </c>
      <c r="K2493" s="115"/>
    </row>
    <row r="2494" spans="2:13" s="89" customFormat="1" x14ac:dyDescent="0.25">
      <c r="B2494" s="96" t="s">
        <v>3989</v>
      </c>
      <c r="C2494" s="97" t="s">
        <v>2205</v>
      </c>
      <c r="D2494" s="98">
        <v>33</v>
      </c>
      <c r="E2494" s="118">
        <v>30376922</v>
      </c>
      <c r="F2494" s="100" t="s">
        <v>2395</v>
      </c>
      <c r="G2494" s="109">
        <v>461726.84700000001</v>
      </c>
      <c r="H2494" s="109">
        <v>219610.364</v>
      </c>
      <c r="I2494" s="109">
        <v>219610.364</v>
      </c>
      <c r="J2494" s="109">
        <v>300</v>
      </c>
      <c r="K2494" s="115"/>
    </row>
    <row r="2495" spans="2:13" s="89" customFormat="1" x14ac:dyDescent="0.25">
      <c r="B2495" s="96" t="s">
        <v>3989</v>
      </c>
      <c r="C2495" s="97" t="s">
        <v>2185</v>
      </c>
      <c r="D2495" s="98">
        <v>29</v>
      </c>
      <c r="E2495" s="118">
        <v>40002188</v>
      </c>
      <c r="F2495" s="100" t="s">
        <v>2396</v>
      </c>
      <c r="G2495" s="109">
        <v>233835</v>
      </c>
      <c r="H2495" s="109">
        <v>233835</v>
      </c>
      <c r="I2495" s="109">
        <v>233835</v>
      </c>
      <c r="J2495" s="109">
        <v>60</v>
      </c>
      <c r="K2495" s="115"/>
    </row>
    <row r="2496" spans="2:13" s="89" customFormat="1" x14ac:dyDescent="0.25">
      <c r="B2496" s="96" t="s">
        <v>3989</v>
      </c>
      <c r="C2496" s="97" t="s">
        <v>2121</v>
      </c>
      <c r="D2496" s="98">
        <v>33</v>
      </c>
      <c r="E2496" s="118">
        <v>30103225</v>
      </c>
      <c r="F2496" s="100" t="s">
        <v>2397</v>
      </c>
      <c r="G2496" s="109">
        <v>4928333.6780000003</v>
      </c>
      <c r="H2496" s="109">
        <v>243367.44</v>
      </c>
      <c r="I2496" s="109">
        <v>243367.44</v>
      </c>
      <c r="J2496" s="109">
        <v>720</v>
      </c>
      <c r="K2496" s="115"/>
    </row>
    <row r="2497" spans="2:13" s="89" customFormat="1" x14ac:dyDescent="0.25">
      <c r="B2497" s="96" t="s">
        <v>3989</v>
      </c>
      <c r="C2497" s="97" t="s">
        <v>63</v>
      </c>
      <c r="D2497" s="98">
        <v>33</v>
      </c>
      <c r="E2497" s="118">
        <v>30171174</v>
      </c>
      <c r="F2497" s="100" t="s">
        <v>2398</v>
      </c>
      <c r="G2497" s="109">
        <v>6800000</v>
      </c>
      <c r="H2497" s="109">
        <v>1078087</v>
      </c>
      <c r="I2497" s="109">
        <v>252688.9</v>
      </c>
      <c r="J2497" s="109">
        <v>1481</v>
      </c>
      <c r="K2497" s="115"/>
      <c r="M2497" s="88"/>
    </row>
    <row r="2498" spans="2:13" s="89" customFormat="1" x14ac:dyDescent="0.25">
      <c r="B2498" s="96" t="s">
        <v>3989</v>
      </c>
      <c r="C2498" s="97" t="s">
        <v>2185</v>
      </c>
      <c r="D2498" s="98">
        <v>31</v>
      </c>
      <c r="E2498" s="118">
        <v>30068924</v>
      </c>
      <c r="F2498" s="100" t="s">
        <v>2399</v>
      </c>
      <c r="G2498" s="109">
        <v>749297.60800000001</v>
      </c>
      <c r="H2498" s="109">
        <v>252787</v>
      </c>
      <c r="I2498" s="109">
        <v>252785.66699999999</v>
      </c>
      <c r="J2498" s="109">
        <v>333</v>
      </c>
      <c r="K2498" s="115"/>
      <c r="L2498" s="91"/>
    </row>
    <row r="2499" spans="2:13" s="89" customFormat="1" x14ac:dyDescent="0.25">
      <c r="B2499" s="96" t="s">
        <v>3989</v>
      </c>
      <c r="C2499" s="97" t="s">
        <v>2153</v>
      </c>
      <c r="D2499" s="98">
        <v>31</v>
      </c>
      <c r="E2499" s="118">
        <v>30367322</v>
      </c>
      <c r="F2499" s="100" t="s">
        <v>2400</v>
      </c>
      <c r="G2499" s="109">
        <v>1705832.1839999999</v>
      </c>
      <c r="H2499" s="109">
        <v>529417</v>
      </c>
      <c r="I2499" s="109">
        <v>257944.82699999999</v>
      </c>
      <c r="J2499" s="109">
        <v>940</v>
      </c>
      <c r="K2499" s="103" t="s">
        <v>588</v>
      </c>
      <c r="L2499" s="91"/>
    </row>
    <row r="2500" spans="2:13" s="89" customFormat="1" x14ac:dyDescent="0.25">
      <c r="B2500" s="96" t="s">
        <v>3989</v>
      </c>
      <c r="C2500" s="97" t="s">
        <v>63</v>
      </c>
      <c r="D2500" s="98">
        <v>33</v>
      </c>
      <c r="E2500" s="118">
        <v>30359974</v>
      </c>
      <c r="F2500" s="100" t="s">
        <v>2402</v>
      </c>
      <c r="G2500" s="109">
        <v>3002100</v>
      </c>
      <c r="H2500" s="109">
        <v>543142</v>
      </c>
      <c r="I2500" s="109">
        <v>297023.391</v>
      </c>
      <c r="J2500" s="109">
        <v>1200</v>
      </c>
      <c r="K2500" s="115"/>
      <c r="M2500" s="88"/>
    </row>
    <row r="2501" spans="2:13" s="89" customFormat="1" x14ac:dyDescent="0.25">
      <c r="B2501" s="96" t="s">
        <v>3989</v>
      </c>
      <c r="C2501" s="97" t="s">
        <v>2153</v>
      </c>
      <c r="D2501" s="98">
        <v>29</v>
      </c>
      <c r="E2501" s="118">
        <v>30462415</v>
      </c>
      <c r="F2501" s="100" t="s">
        <v>2403</v>
      </c>
      <c r="G2501" s="109">
        <v>306591.59999999998</v>
      </c>
      <c r="H2501" s="109">
        <v>306591.59999999998</v>
      </c>
      <c r="I2501" s="109">
        <v>306591.59999999998</v>
      </c>
      <c r="J2501" s="109">
        <v>60</v>
      </c>
      <c r="K2501" s="115"/>
    </row>
    <row r="2502" spans="2:13" s="89" customFormat="1" x14ac:dyDescent="0.25">
      <c r="B2502" s="96" t="s">
        <v>3989</v>
      </c>
      <c r="C2502" s="97" t="s">
        <v>2132</v>
      </c>
      <c r="D2502" s="98">
        <v>31</v>
      </c>
      <c r="E2502" s="118">
        <v>30002544</v>
      </c>
      <c r="F2502" s="100" t="s">
        <v>2404</v>
      </c>
      <c r="G2502" s="109">
        <v>3130318.99</v>
      </c>
      <c r="H2502" s="109">
        <v>467604</v>
      </c>
      <c r="I2502" s="109">
        <v>311861.21399999998</v>
      </c>
      <c r="J2502" s="109">
        <v>700</v>
      </c>
      <c r="K2502" s="115"/>
      <c r="L2502" s="91"/>
    </row>
    <row r="2503" spans="2:13" s="89" customFormat="1" x14ac:dyDescent="0.25">
      <c r="B2503" s="96" t="s">
        <v>3989</v>
      </c>
      <c r="C2503" s="97" t="s">
        <v>63</v>
      </c>
      <c r="D2503" s="98">
        <v>33</v>
      </c>
      <c r="E2503" s="118">
        <v>3302018</v>
      </c>
      <c r="F2503" s="100" t="s">
        <v>2406</v>
      </c>
      <c r="G2503" s="109">
        <v>970558.995</v>
      </c>
      <c r="H2503" s="109">
        <v>323520</v>
      </c>
      <c r="I2503" s="109">
        <v>323520</v>
      </c>
      <c r="J2503" s="109">
        <v>1200</v>
      </c>
      <c r="K2503" s="115"/>
    </row>
    <row r="2504" spans="2:13" s="89" customFormat="1" x14ac:dyDescent="0.25">
      <c r="B2504" s="96" t="s">
        <v>3989</v>
      </c>
      <c r="C2504" s="97" t="s">
        <v>2115</v>
      </c>
      <c r="D2504" s="98">
        <v>33</v>
      </c>
      <c r="E2504" s="118">
        <v>30480875</v>
      </c>
      <c r="F2504" s="100" t="s">
        <v>2409</v>
      </c>
      <c r="G2504" s="109">
        <v>628686.85600000003</v>
      </c>
      <c r="H2504" s="109">
        <v>345207.78600000002</v>
      </c>
      <c r="I2504" s="109">
        <v>345207.78600000002</v>
      </c>
      <c r="J2504" s="109">
        <v>240</v>
      </c>
      <c r="K2504" s="115"/>
    </row>
    <row r="2505" spans="2:13" s="89" customFormat="1" x14ac:dyDescent="0.25">
      <c r="B2505" s="96" t="s">
        <v>3989</v>
      </c>
      <c r="C2505" s="97" t="s">
        <v>2410</v>
      </c>
      <c r="D2505" s="98">
        <v>31</v>
      </c>
      <c r="E2505" s="118">
        <v>30440629</v>
      </c>
      <c r="F2505" s="100" t="s">
        <v>2411</v>
      </c>
      <c r="G2505" s="109">
        <v>1228849.405</v>
      </c>
      <c r="H2505" s="109">
        <v>347811</v>
      </c>
      <c r="I2505" s="109">
        <v>347810.58500000002</v>
      </c>
      <c r="J2505" s="109">
        <v>377</v>
      </c>
      <c r="K2505" s="103" t="s">
        <v>588</v>
      </c>
      <c r="L2505" s="91"/>
    </row>
    <row r="2506" spans="2:13" s="89" customFormat="1" x14ac:dyDescent="0.25">
      <c r="B2506" s="96" t="s">
        <v>3989</v>
      </c>
      <c r="C2506" s="97" t="s">
        <v>2146</v>
      </c>
      <c r="D2506" s="98">
        <v>31</v>
      </c>
      <c r="E2506" s="118">
        <v>30123468</v>
      </c>
      <c r="F2506" s="100" t="s">
        <v>2412</v>
      </c>
      <c r="G2506" s="109">
        <v>718335.61899999995</v>
      </c>
      <c r="H2506" s="109">
        <v>513451</v>
      </c>
      <c r="I2506" s="109">
        <v>369222.962</v>
      </c>
      <c r="J2506" s="109">
        <v>330</v>
      </c>
      <c r="K2506" s="115"/>
      <c r="L2506" s="91"/>
    </row>
    <row r="2507" spans="2:13" s="89" customFormat="1" x14ac:dyDescent="0.25">
      <c r="B2507" s="96" t="s">
        <v>3989</v>
      </c>
      <c r="C2507" s="97" t="s">
        <v>2153</v>
      </c>
      <c r="D2507" s="98">
        <v>29</v>
      </c>
      <c r="E2507" s="118">
        <v>40002153</v>
      </c>
      <c r="F2507" s="100" t="s">
        <v>2413</v>
      </c>
      <c r="G2507" s="109">
        <v>374651.27</v>
      </c>
      <c r="H2507" s="109">
        <v>374651.27</v>
      </c>
      <c r="I2507" s="109">
        <v>374651.27</v>
      </c>
      <c r="J2507" s="109">
        <v>60</v>
      </c>
      <c r="K2507" s="115"/>
    </row>
    <row r="2508" spans="2:13" s="89" customFormat="1" x14ac:dyDescent="0.25">
      <c r="B2508" s="96" t="s">
        <v>3989</v>
      </c>
      <c r="C2508" s="97" t="s">
        <v>63</v>
      </c>
      <c r="D2508" s="98">
        <v>33</v>
      </c>
      <c r="E2508" s="118">
        <v>30481019</v>
      </c>
      <c r="F2508" s="100" t="s">
        <v>2414</v>
      </c>
      <c r="G2508" s="109">
        <v>736505</v>
      </c>
      <c r="H2508" s="109">
        <v>386505</v>
      </c>
      <c r="I2508" s="109">
        <v>386505</v>
      </c>
      <c r="J2508" s="109">
        <v>1200</v>
      </c>
      <c r="K2508" s="115"/>
    </row>
    <row r="2509" spans="2:13" s="89" customFormat="1" x14ac:dyDescent="0.25">
      <c r="B2509" s="96" t="s">
        <v>3989</v>
      </c>
      <c r="C2509" s="97" t="s">
        <v>63</v>
      </c>
      <c r="D2509" s="98">
        <v>33</v>
      </c>
      <c r="E2509" s="118">
        <v>30371684</v>
      </c>
      <c r="F2509" s="100" t="s">
        <v>2415</v>
      </c>
      <c r="G2509" s="109">
        <v>2869567</v>
      </c>
      <c r="H2509" s="109">
        <v>530336</v>
      </c>
      <c r="I2509" s="109">
        <v>386944.95600000001</v>
      </c>
      <c r="J2509" s="109">
        <v>36</v>
      </c>
      <c r="K2509" s="115"/>
      <c r="M2509" s="88"/>
    </row>
    <row r="2510" spans="2:13" s="89" customFormat="1" x14ac:dyDescent="0.25">
      <c r="B2510" s="96" t="s">
        <v>3989</v>
      </c>
      <c r="C2510" s="97" t="s">
        <v>2144</v>
      </c>
      <c r="D2510" s="98">
        <v>31</v>
      </c>
      <c r="E2510" s="118">
        <v>30485212</v>
      </c>
      <c r="F2510" s="100" t="s">
        <v>2416</v>
      </c>
      <c r="G2510" s="109">
        <v>1154526.7309999999</v>
      </c>
      <c r="H2510" s="109">
        <v>589000</v>
      </c>
      <c r="I2510" s="109">
        <v>388708.43400000001</v>
      </c>
      <c r="J2510" s="109">
        <v>360</v>
      </c>
      <c r="K2510" s="103" t="s">
        <v>588</v>
      </c>
      <c r="L2510" s="91"/>
    </row>
    <row r="2511" spans="2:13" s="89" customFormat="1" x14ac:dyDescent="0.25">
      <c r="B2511" s="96" t="s">
        <v>3989</v>
      </c>
      <c r="C2511" s="97" t="s">
        <v>63</v>
      </c>
      <c r="D2511" s="98">
        <v>33</v>
      </c>
      <c r="E2511" s="118">
        <v>40004306</v>
      </c>
      <c r="F2511" s="100" t="s">
        <v>2417</v>
      </c>
      <c r="G2511" s="109">
        <v>864895</v>
      </c>
      <c r="H2511" s="109">
        <v>409276.31599999999</v>
      </c>
      <c r="I2511" s="109">
        <v>409276.31599999999</v>
      </c>
      <c r="J2511" s="109">
        <v>1200</v>
      </c>
      <c r="K2511" s="115"/>
      <c r="M2511" s="88"/>
    </row>
    <row r="2512" spans="2:13" s="89" customFormat="1" x14ac:dyDescent="0.25">
      <c r="B2512" s="96" t="s">
        <v>3989</v>
      </c>
      <c r="C2512" s="97" t="s">
        <v>2151</v>
      </c>
      <c r="D2512" s="98">
        <v>33</v>
      </c>
      <c r="E2512" s="118">
        <v>30102633</v>
      </c>
      <c r="F2512" s="100" t="s">
        <v>2418</v>
      </c>
      <c r="G2512" s="109">
        <v>12369382.219000001</v>
      </c>
      <c r="H2512" s="109">
        <v>410819.40700000001</v>
      </c>
      <c r="I2512" s="109">
        <v>410819.40700000001</v>
      </c>
      <c r="J2512" s="109">
        <v>540</v>
      </c>
      <c r="K2512" s="115"/>
    </row>
    <row r="2513" spans="2:13" s="89" customFormat="1" x14ac:dyDescent="0.25">
      <c r="B2513" s="96" t="s">
        <v>3989</v>
      </c>
      <c r="C2513" s="97" t="s">
        <v>2171</v>
      </c>
      <c r="D2513" s="98">
        <v>33</v>
      </c>
      <c r="E2513" s="118">
        <v>30002482</v>
      </c>
      <c r="F2513" s="100" t="s">
        <v>2419</v>
      </c>
      <c r="G2513" s="109">
        <v>2861026.1230000001</v>
      </c>
      <c r="H2513" s="109">
        <v>411794.53200000001</v>
      </c>
      <c r="I2513" s="109">
        <v>411794.53200000001</v>
      </c>
      <c r="J2513" s="109">
        <v>300</v>
      </c>
      <c r="K2513" s="115"/>
    </row>
    <row r="2514" spans="2:13" s="89" customFormat="1" x14ac:dyDescent="0.25">
      <c r="B2514" s="96" t="s">
        <v>3989</v>
      </c>
      <c r="C2514" s="97" t="s">
        <v>415</v>
      </c>
      <c r="D2514" s="98">
        <v>29</v>
      </c>
      <c r="E2514" s="118">
        <v>30462241</v>
      </c>
      <c r="F2514" s="100" t="s">
        <v>2420</v>
      </c>
      <c r="G2514" s="109">
        <v>419237</v>
      </c>
      <c r="H2514" s="109">
        <v>419237</v>
      </c>
      <c r="I2514" s="109">
        <v>419237</v>
      </c>
      <c r="J2514" s="109">
        <v>60</v>
      </c>
      <c r="K2514" s="115"/>
    </row>
    <row r="2515" spans="2:13" s="89" customFormat="1" x14ac:dyDescent="0.25">
      <c r="B2515" s="96" t="s">
        <v>3989</v>
      </c>
      <c r="C2515" s="97" t="s">
        <v>2153</v>
      </c>
      <c r="D2515" s="98">
        <v>33</v>
      </c>
      <c r="E2515" s="118">
        <v>40002571</v>
      </c>
      <c r="F2515" s="100" t="s">
        <v>2421</v>
      </c>
      <c r="G2515" s="109">
        <v>967000</v>
      </c>
      <c r="H2515" s="109">
        <v>449676</v>
      </c>
      <c r="I2515" s="109">
        <v>430644.45199999999</v>
      </c>
      <c r="J2515" s="109">
        <v>300</v>
      </c>
      <c r="K2515" s="115"/>
      <c r="M2515" s="88"/>
    </row>
    <row r="2516" spans="2:13" s="89" customFormat="1" x14ac:dyDescent="0.25">
      <c r="B2516" s="96" t="s">
        <v>3989</v>
      </c>
      <c r="C2516" s="97" t="s">
        <v>2278</v>
      </c>
      <c r="D2516" s="98">
        <v>31</v>
      </c>
      <c r="E2516" s="118">
        <v>30397978</v>
      </c>
      <c r="F2516" s="100" t="s">
        <v>2422</v>
      </c>
      <c r="G2516" s="109">
        <v>1075639.956</v>
      </c>
      <c r="H2516" s="109">
        <v>865000</v>
      </c>
      <c r="I2516" s="109">
        <v>446378.61099999998</v>
      </c>
      <c r="J2516" s="109">
        <v>320</v>
      </c>
      <c r="K2516" s="103" t="s">
        <v>588</v>
      </c>
      <c r="L2516" s="91"/>
    </row>
    <row r="2517" spans="2:13" s="89" customFormat="1" x14ac:dyDescent="0.25">
      <c r="B2517" s="96" t="s">
        <v>3989</v>
      </c>
      <c r="C2517" s="97" t="s">
        <v>63</v>
      </c>
      <c r="D2517" s="98">
        <v>33</v>
      </c>
      <c r="E2517" s="118">
        <v>40017961</v>
      </c>
      <c r="F2517" s="100" t="s">
        <v>2423</v>
      </c>
      <c r="G2517" s="109">
        <v>2501200</v>
      </c>
      <c r="H2517" s="109">
        <v>468500</v>
      </c>
      <c r="I2517" s="109">
        <v>450000</v>
      </c>
      <c r="J2517" s="109">
        <v>1200</v>
      </c>
      <c r="K2517" s="115"/>
      <c r="M2517" s="88"/>
    </row>
    <row r="2518" spans="2:13" s="89" customFormat="1" x14ac:dyDescent="0.25">
      <c r="B2518" s="96" t="s">
        <v>3989</v>
      </c>
      <c r="C2518" s="97" t="s">
        <v>2188</v>
      </c>
      <c r="D2518" s="98">
        <v>31</v>
      </c>
      <c r="E2518" s="118">
        <v>30103399</v>
      </c>
      <c r="F2518" s="100" t="s">
        <v>2425</v>
      </c>
      <c r="G2518" s="109">
        <v>988958.31799999997</v>
      </c>
      <c r="H2518" s="109">
        <v>720003</v>
      </c>
      <c r="I2518" s="109">
        <v>537516.68000000005</v>
      </c>
      <c r="J2518" s="109">
        <v>300</v>
      </c>
      <c r="K2518" s="115"/>
      <c r="L2518" s="91"/>
    </row>
    <row r="2519" spans="2:13" s="89" customFormat="1" x14ac:dyDescent="0.25">
      <c r="B2519" s="96" t="s">
        <v>3989</v>
      </c>
      <c r="C2519" s="97" t="s">
        <v>2233</v>
      </c>
      <c r="D2519" s="98">
        <v>31</v>
      </c>
      <c r="E2519" s="118">
        <v>30460859</v>
      </c>
      <c r="F2519" s="100" t="s">
        <v>2426</v>
      </c>
      <c r="G2519" s="109">
        <v>701395.30599999998</v>
      </c>
      <c r="H2519" s="109">
        <v>721398</v>
      </c>
      <c r="I2519" s="109">
        <v>538895.86</v>
      </c>
      <c r="J2519" s="109">
        <v>162</v>
      </c>
      <c r="K2519" s="115"/>
      <c r="L2519" s="91"/>
    </row>
    <row r="2520" spans="2:13" s="89" customFormat="1" x14ac:dyDescent="0.25">
      <c r="B2520" s="96" t="s">
        <v>3989</v>
      </c>
      <c r="C2520" s="97" t="s">
        <v>2278</v>
      </c>
      <c r="D2520" s="98">
        <v>31</v>
      </c>
      <c r="E2520" s="118">
        <v>30429674</v>
      </c>
      <c r="F2520" s="100" t="s">
        <v>2427</v>
      </c>
      <c r="G2520" s="109">
        <v>768860.91799999995</v>
      </c>
      <c r="H2520" s="109">
        <v>808862</v>
      </c>
      <c r="I2520" s="109">
        <v>597500.26199999999</v>
      </c>
      <c r="J2520" s="109">
        <v>200</v>
      </c>
      <c r="K2520" s="115"/>
      <c r="L2520" s="91"/>
    </row>
    <row r="2521" spans="2:13" s="89" customFormat="1" x14ac:dyDescent="0.25">
      <c r="B2521" s="96" t="s">
        <v>3989</v>
      </c>
      <c r="C2521" s="97" t="s">
        <v>2121</v>
      </c>
      <c r="D2521" s="98">
        <v>31</v>
      </c>
      <c r="E2521" s="118">
        <v>30103038</v>
      </c>
      <c r="F2521" s="100" t="s">
        <v>2428</v>
      </c>
      <c r="G2521" s="109">
        <v>2979000.469</v>
      </c>
      <c r="H2521" s="109">
        <v>1334437</v>
      </c>
      <c r="I2521" s="109">
        <v>602624.64199999999</v>
      </c>
      <c r="J2521" s="109">
        <v>540</v>
      </c>
      <c r="K2521" s="103" t="s">
        <v>588</v>
      </c>
      <c r="L2521" s="91"/>
    </row>
    <row r="2522" spans="2:13" s="89" customFormat="1" x14ac:dyDescent="0.25">
      <c r="B2522" s="96" t="s">
        <v>3989</v>
      </c>
      <c r="C2522" s="97" t="s">
        <v>2113</v>
      </c>
      <c r="D2522" s="98">
        <v>31</v>
      </c>
      <c r="E2522" s="118">
        <v>30133674</v>
      </c>
      <c r="F2522" s="100" t="s">
        <v>2429</v>
      </c>
      <c r="G2522" s="109">
        <v>1120102.78</v>
      </c>
      <c r="H2522" s="109">
        <v>689213</v>
      </c>
      <c r="I2522" s="109">
        <v>629700.68599999999</v>
      </c>
      <c r="J2522" s="109">
        <v>300</v>
      </c>
      <c r="K2522" s="115"/>
      <c r="L2522" s="91"/>
    </row>
    <row r="2523" spans="2:13" s="89" customFormat="1" x14ac:dyDescent="0.25">
      <c r="B2523" s="96" t="s">
        <v>3989</v>
      </c>
      <c r="C2523" s="97" t="s">
        <v>415</v>
      </c>
      <c r="D2523" s="98">
        <v>31</v>
      </c>
      <c r="E2523" s="118">
        <v>30437123</v>
      </c>
      <c r="F2523" s="100" t="s">
        <v>2431</v>
      </c>
      <c r="G2523" s="109">
        <v>710490.48199999996</v>
      </c>
      <c r="H2523" s="109">
        <v>710502</v>
      </c>
      <c r="I2523" s="109">
        <v>676542.45299999998</v>
      </c>
      <c r="J2523" s="109">
        <v>210</v>
      </c>
      <c r="K2523" s="103" t="s">
        <v>588</v>
      </c>
      <c r="L2523" s="91"/>
    </row>
    <row r="2524" spans="2:13" s="89" customFormat="1" x14ac:dyDescent="0.25">
      <c r="B2524" s="96" t="s">
        <v>3989</v>
      </c>
      <c r="C2524" s="97" t="s">
        <v>63</v>
      </c>
      <c r="D2524" s="98">
        <v>33</v>
      </c>
      <c r="E2524" s="118">
        <v>3301010</v>
      </c>
      <c r="F2524" s="100" t="s">
        <v>4463</v>
      </c>
      <c r="G2524" s="109">
        <v>973870</v>
      </c>
      <c r="H2524" s="109">
        <v>698090</v>
      </c>
      <c r="I2524" s="109">
        <v>698090</v>
      </c>
      <c r="J2524" s="109" t="s">
        <v>2432</v>
      </c>
      <c r="K2524" s="115"/>
    </row>
    <row r="2525" spans="2:13" s="89" customFormat="1" x14ac:dyDescent="0.25">
      <c r="B2525" s="96" t="s">
        <v>3989</v>
      </c>
      <c r="C2525" s="97" t="s">
        <v>2433</v>
      </c>
      <c r="D2525" s="98">
        <v>31</v>
      </c>
      <c r="E2525" s="118">
        <v>30153523</v>
      </c>
      <c r="F2525" s="100" t="s">
        <v>2434</v>
      </c>
      <c r="G2525" s="109">
        <v>2471318.003</v>
      </c>
      <c r="H2525" s="109">
        <v>1002698</v>
      </c>
      <c r="I2525" s="109">
        <v>706411.65700000001</v>
      </c>
      <c r="J2525" s="109">
        <v>630</v>
      </c>
      <c r="K2525" s="115"/>
      <c r="L2525" s="91"/>
    </row>
    <row r="2526" spans="2:13" s="89" customFormat="1" x14ac:dyDescent="0.25">
      <c r="B2526" s="96" t="s">
        <v>3989</v>
      </c>
      <c r="C2526" s="97" t="s">
        <v>2174</v>
      </c>
      <c r="D2526" s="98">
        <v>31</v>
      </c>
      <c r="E2526" s="118">
        <v>40001871</v>
      </c>
      <c r="F2526" s="100" t="s">
        <v>2435</v>
      </c>
      <c r="G2526" s="109">
        <v>1116211.9990000001</v>
      </c>
      <c r="H2526" s="109">
        <v>1007282</v>
      </c>
      <c r="I2526" s="109">
        <v>723256.20299999998</v>
      </c>
      <c r="J2526" s="109">
        <v>300</v>
      </c>
      <c r="K2526" s="115"/>
      <c r="L2526" s="91"/>
    </row>
    <row r="2527" spans="2:13" s="89" customFormat="1" x14ac:dyDescent="0.25">
      <c r="B2527" s="96" t="s">
        <v>3989</v>
      </c>
      <c r="C2527" s="97" t="s">
        <v>415</v>
      </c>
      <c r="D2527" s="98">
        <v>31</v>
      </c>
      <c r="E2527" s="118">
        <v>30438673</v>
      </c>
      <c r="F2527" s="100" t="s">
        <v>2436</v>
      </c>
      <c r="G2527" s="109">
        <v>2031374.7109999999</v>
      </c>
      <c r="H2527" s="109">
        <v>821615</v>
      </c>
      <c r="I2527" s="109">
        <v>779686.56499999994</v>
      </c>
      <c r="J2527" s="109">
        <v>420</v>
      </c>
      <c r="K2527" s="103" t="s">
        <v>588</v>
      </c>
      <c r="L2527" s="91"/>
    </row>
    <row r="2528" spans="2:13" s="89" customFormat="1" x14ac:dyDescent="0.25">
      <c r="B2528" s="96" t="s">
        <v>3989</v>
      </c>
      <c r="C2528" s="97" t="s">
        <v>2199</v>
      </c>
      <c r="D2528" s="98">
        <v>33</v>
      </c>
      <c r="E2528" s="118">
        <v>30102886</v>
      </c>
      <c r="F2528" s="100" t="s">
        <v>2437</v>
      </c>
      <c r="G2528" s="109">
        <v>3974209.0350000001</v>
      </c>
      <c r="H2528" s="109">
        <v>896743.37199999997</v>
      </c>
      <c r="I2528" s="109">
        <v>896743.37199999997</v>
      </c>
      <c r="J2528" s="109">
        <v>605</v>
      </c>
      <c r="K2528" s="115"/>
    </row>
    <row r="2529" spans="2:13" s="89" customFormat="1" x14ac:dyDescent="0.25">
      <c r="B2529" s="96" t="s">
        <v>3989</v>
      </c>
      <c r="C2529" s="97" t="s">
        <v>2188</v>
      </c>
      <c r="D2529" s="98">
        <v>33</v>
      </c>
      <c r="E2529" s="118">
        <v>30271472</v>
      </c>
      <c r="F2529" s="100" t="s">
        <v>2438</v>
      </c>
      <c r="G2529" s="109">
        <v>4096459.767</v>
      </c>
      <c r="H2529" s="109">
        <v>907340.26500000001</v>
      </c>
      <c r="I2529" s="109">
        <v>907340.26500000001</v>
      </c>
      <c r="J2529" s="109">
        <v>540</v>
      </c>
      <c r="K2529" s="115"/>
    </row>
    <row r="2530" spans="2:13" s="89" customFormat="1" x14ac:dyDescent="0.25">
      <c r="B2530" s="96" t="s">
        <v>3989</v>
      </c>
      <c r="C2530" s="97" t="s">
        <v>2185</v>
      </c>
      <c r="D2530" s="98">
        <v>31</v>
      </c>
      <c r="E2530" s="118">
        <v>30109577</v>
      </c>
      <c r="F2530" s="100" t="s">
        <v>2439</v>
      </c>
      <c r="G2530" s="109">
        <v>1819410</v>
      </c>
      <c r="H2530" s="109">
        <v>1191926</v>
      </c>
      <c r="I2530" s="109">
        <v>952565.70700000005</v>
      </c>
      <c r="J2530" s="109">
        <v>360</v>
      </c>
      <c r="K2530" s="115"/>
      <c r="L2530" s="91"/>
    </row>
    <row r="2531" spans="2:13" s="89" customFormat="1" x14ac:dyDescent="0.25">
      <c r="B2531" s="96" t="s">
        <v>3989</v>
      </c>
      <c r="C2531" s="97" t="s">
        <v>63</v>
      </c>
      <c r="D2531" s="98">
        <v>31</v>
      </c>
      <c r="E2531" s="118">
        <v>30370832</v>
      </c>
      <c r="F2531" s="100" t="s">
        <v>2440</v>
      </c>
      <c r="G2531" s="109">
        <v>2184953.9840000002</v>
      </c>
      <c r="H2531" s="109">
        <v>969786</v>
      </c>
      <c r="I2531" s="109">
        <v>969783.99100000004</v>
      </c>
      <c r="J2531" s="109">
        <v>545</v>
      </c>
      <c r="K2531" s="115"/>
      <c r="L2531" s="91"/>
    </row>
    <row r="2532" spans="2:13" s="89" customFormat="1" x14ac:dyDescent="0.25">
      <c r="B2532" s="96" t="s">
        <v>3989</v>
      </c>
      <c r="C2532" s="97" t="s">
        <v>2132</v>
      </c>
      <c r="D2532" s="98">
        <v>33</v>
      </c>
      <c r="E2532" s="118">
        <v>30123864</v>
      </c>
      <c r="F2532" s="100" t="s">
        <v>2441</v>
      </c>
      <c r="G2532" s="109">
        <v>2070270.456</v>
      </c>
      <c r="H2532" s="109">
        <v>980095.26800000004</v>
      </c>
      <c r="I2532" s="109">
        <v>980095.26800000004</v>
      </c>
      <c r="J2532" s="109">
        <v>380</v>
      </c>
      <c r="K2532" s="115"/>
      <c r="L2532" s="91"/>
    </row>
    <row r="2533" spans="2:13" s="89" customFormat="1" x14ac:dyDescent="0.25">
      <c r="B2533" s="96" t="s">
        <v>3989</v>
      </c>
      <c r="C2533" s="97" t="s">
        <v>2433</v>
      </c>
      <c r="D2533" s="98">
        <v>33</v>
      </c>
      <c r="E2533" s="118">
        <v>30355427</v>
      </c>
      <c r="F2533" s="100" t="s">
        <v>2442</v>
      </c>
      <c r="G2533" s="109">
        <v>1521271.0149999999</v>
      </c>
      <c r="H2533" s="109">
        <v>981950.64399999997</v>
      </c>
      <c r="I2533" s="109">
        <v>981950.64399999997</v>
      </c>
      <c r="J2533" s="109">
        <v>330</v>
      </c>
      <c r="K2533" s="115"/>
    </row>
    <row r="2534" spans="2:13" s="89" customFormat="1" x14ac:dyDescent="0.25">
      <c r="B2534" s="96" t="s">
        <v>3989</v>
      </c>
      <c r="C2534" s="97" t="s">
        <v>2115</v>
      </c>
      <c r="D2534" s="98">
        <v>33</v>
      </c>
      <c r="E2534" s="118">
        <v>30480823</v>
      </c>
      <c r="F2534" s="100" t="s">
        <v>2443</v>
      </c>
      <c r="G2534" s="109">
        <v>1642864.3910000001</v>
      </c>
      <c r="H2534" s="109">
        <v>1045929.548</v>
      </c>
      <c r="I2534" s="109">
        <v>1045929.548</v>
      </c>
      <c r="J2534" s="109">
        <v>350</v>
      </c>
      <c r="K2534" s="115"/>
    </row>
    <row r="2535" spans="2:13" s="89" customFormat="1" x14ac:dyDescent="0.25">
      <c r="B2535" s="96" t="s">
        <v>3989</v>
      </c>
      <c r="C2535" s="97" t="s">
        <v>2185</v>
      </c>
      <c r="D2535" s="98">
        <v>31</v>
      </c>
      <c r="E2535" s="118">
        <v>30248573</v>
      </c>
      <c r="F2535" s="100" t="s">
        <v>2444</v>
      </c>
      <c r="G2535" s="109">
        <v>2659973.219</v>
      </c>
      <c r="H2535" s="109">
        <v>1477603</v>
      </c>
      <c r="I2535" s="109">
        <v>1126437.243</v>
      </c>
      <c r="J2535" s="109">
        <v>540</v>
      </c>
      <c r="K2535" s="115"/>
      <c r="L2535" s="91"/>
    </row>
    <row r="2536" spans="2:13" s="89" customFormat="1" x14ac:dyDescent="0.25">
      <c r="B2536" s="96" t="s">
        <v>3989</v>
      </c>
      <c r="C2536" s="97" t="s">
        <v>2144</v>
      </c>
      <c r="D2536" s="98">
        <v>33</v>
      </c>
      <c r="E2536" s="118">
        <v>30068963</v>
      </c>
      <c r="F2536" s="100" t="s">
        <v>2446</v>
      </c>
      <c r="G2536" s="109">
        <v>1946273.04</v>
      </c>
      <c r="H2536" s="109">
        <v>1342537.9750000001</v>
      </c>
      <c r="I2536" s="109">
        <v>1342537.9750000001</v>
      </c>
      <c r="J2536" s="109">
        <v>540</v>
      </c>
      <c r="K2536" s="115"/>
    </row>
    <row r="2537" spans="2:13" s="89" customFormat="1" x14ac:dyDescent="0.25">
      <c r="B2537" s="96" t="s">
        <v>3989</v>
      </c>
      <c r="C2537" s="97" t="s">
        <v>2153</v>
      </c>
      <c r="D2537" s="98">
        <v>31</v>
      </c>
      <c r="E2537" s="118">
        <v>30480895</v>
      </c>
      <c r="F2537" s="100" t="s">
        <v>2447</v>
      </c>
      <c r="G2537" s="109">
        <v>2092268.648</v>
      </c>
      <c r="H2537" s="109">
        <v>1535662</v>
      </c>
      <c r="I2537" s="109">
        <v>1387320.196</v>
      </c>
      <c r="J2537" s="109">
        <v>390</v>
      </c>
      <c r="K2537" s="115"/>
      <c r="L2537" s="91"/>
    </row>
    <row r="2538" spans="2:13" s="89" customFormat="1" x14ac:dyDescent="0.25">
      <c r="B2538" s="96" t="s">
        <v>3989</v>
      </c>
      <c r="C2538" s="97" t="s">
        <v>2171</v>
      </c>
      <c r="D2538" s="98">
        <v>31</v>
      </c>
      <c r="E2538" s="118">
        <v>20189588</v>
      </c>
      <c r="F2538" s="100" t="s">
        <v>2448</v>
      </c>
      <c r="G2538" s="109">
        <v>4619052.4309999999</v>
      </c>
      <c r="H2538" s="109">
        <v>2002000</v>
      </c>
      <c r="I2538" s="109">
        <v>1432077.362</v>
      </c>
      <c r="J2538" s="109">
        <v>540</v>
      </c>
      <c r="K2538" s="115"/>
      <c r="L2538" s="91"/>
    </row>
    <row r="2539" spans="2:13" s="89" customFormat="1" x14ac:dyDescent="0.25">
      <c r="B2539" s="96" t="s">
        <v>3989</v>
      </c>
      <c r="C2539" s="97" t="s">
        <v>2144</v>
      </c>
      <c r="D2539" s="98">
        <v>33</v>
      </c>
      <c r="E2539" s="118">
        <v>30068956</v>
      </c>
      <c r="F2539" s="100" t="s">
        <v>2449</v>
      </c>
      <c r="G2539" s="109">
        <v>3466950.5019999999</v>
      </c>
      <c r="H2539" s="109">
        <v>1466352.753</v>
      </c>
      <c r="I2539" s="109">
        <v>1466352.753</v>
      </c>
      <c r="J2539" s="109">
        <v>905</v>
      </c>
      <c r="K2539" s="115"/>
    </row>
    <row r="2540" spans="2:13" s="89" customFormat="1" x14ac:dyDescent="0.25">
      <c r="B2540" s="96" t="s">
        <v>3989</v>
      </c>
      <c r="C2540" s="97" t="s">
        <v>63</v>
      </c>
      <c r="D2540" s="98">
        <v>33</v>
      </c>
      <c r="E2540" s="118">
        <v>30137582</v>
      </c>
      <c r="F2540" s="100" t="s">
        <v>2450</v>
      </c>
      <c r="G2540" s="109">
        <v>5000000</v>
      </c>
      <c r="H2540" s="109">
        <v>2224414</v>
      </c>
      <c r="I2540" s="109">
        <v>1585187.4240000001</v>
      </c>
      <c r="J2540" s="109">
        <v>1200</v>
      </c>
      <c r="K2540" s="115"/>
      <c r="M2540" s="88"/>
    </row>
    <row r="2541" spans="2:13" s="89" customFormat="1" x14ac:dyDescent="0.25">
      <c r="B2541" s="96" t="s">
        <v>3989</v>
      </c>
      <c r="C2541" s="97" t="s">
        <v>2162</v>
      </c>
      <c r="D2541" s="98">
        <v>31</v>
      </c>
      <c r="E2541" s="118">
        <v>40001638</v>
      </c>
      <c r="F2541" s="100" t="s">
        <v>2451</v>
      </c>
      <c r="G2541" s="109">
        <v>5160379.6909999996</v>
      </c>
      <c r="H2541" s="109">
        <v>1873457</v>
      </c>
      <c r="I2541" s="109">
        <v>1767284.4850000001</v>
      </c>
      <c r="J2541" s="109">
        <v>360</v>
      </c>
      <c r="K2541" s="103" t="s">
        <v>588</v>
      </c>
      <c r="L2541" s="91"/>
    </row>
    <row r="2542" spans="2:13" s="89" customFormat="1" x14ac:dyDescent="0.25">
      <c r="B2542" s="96" t="s">
        <v>3989</v>
      </c>
      <c r="C2542" s="97" t="s">
        <v>2148</v>
      </c>
      <c r="D2542" s="98">
        <v>31</v>
      </c>
      <c r="E2542" s="118">
        <v>30133591</v>
      </c>
      <c r="F2542" s="100" t="s">
        <v>2452</v>
      </c>
      <c r="G2542" s="109">
        <v>4942577.983</v>
      </c>
      <c r="H2542" s="109">
        <v>3567504</v>
      </c>
      <c r="I2542" s="109">
        <v>2615242.807</v>
      </c>
      <c r="J2542" s="109">
        <v>540</v>
      </c>
      <c r="K2542" s="115"/>
      <c r="L2542" s="91"/>
    </row>
    <row r="2543" spans="2:13" s="89" customFormat="1" x14ac:dyDescent="0.25">
      <c r="B2543" s="96" t="s">
        <v>3989</v>
      </c>
      <c r="C2543" s="97" t="s">
        <v>2151</v>
      </c>
      <c r="D2543" s="98">
        <v>33</v>
      </c>
      <c r="E2543" s="118">
        <v>30362025</v>
      </c>
      <c r="F2543" s="100" t="s">
        <v>2453</v>
      </c>
      <c r="G2543" s="109">
        <v>9999670.6740000006</v>
      </c>
      <c r="H2543" s="109">
        <v>2638707.7719999999</v>
      </c>
      <c r="I2543" s="109">
        <v>2638707.7719999999</v>
      </c>
      <c r="J2543" s="109">
        <v>1095</v>
      </c>
      <c r="K2543" s="103" t="s">
        <v>588</v>
      </c>
    </row>
    <row r="2544" spans="2:13" x14ac:dyDescent="0.2">
      <c r="B2544" s="104" t="s">
        <v>3990</v>
      </c>
      <c r="C2544" s="97" t="s">
        <v>2042</v>
      </c>
      <c r="D2544" s="113">
        <v>31</v>
      </c>
      <c r="E2544" s="118">
        <v>20178141</v>
      </c>
      <c r="F2544" s="123" t="s">
        <v>1415</v>
      </c>
      <c r="G2544" s="124">
        <v>51101</v>
      </c>
      <c r="H2544" s="124">
        <v>48947</v>
      </c>
      <c r="I2544" s="124">
        <v>12237</v>
      </c>
      <c r="J2544" s="125">
        <v>5016</v>
      </c>
      <c r="K2544" s="101"/>
    </row>
    <row r="2545" spans="2:11" x14ac:dyDescent="0.2">
      <c r="B2545" s="104" t="s">
        <v>3990</v>
      </c>
      <c r="C2545" s="97" t="s">
        <v>4009</v>
      </c>
      <c r="D2545" s="113">
        <v>31</v>
      </c>
      <c r="E2545" s="118">
        <v>20187802</v>
      </c>
      <c r="F2545" s="123" t="s">
        <v>1416</v>
      </c>
      <c r="G2545" s="124">
        <v>121245</v>
      </c>
      <c r="H2545" s="124">
        <v>31842</v>
      </c>
      <c r="I2545" s="124">
        <v>31842</v>
      </c>
      <c r="J2545" s="125">
        <v>1466</v>
      </c>
      <c r="K2545" s="101"/>
    </row>
    <row r="2546" spans="2:11" x14ac:dyDescent="0.2">
      <c r="B2546" s="104" t="s">
        <v>3990</v>
      </c>
      <c r="C2546" s="97" t="s">
        <v>2031</v>
      </c>
      <c r="D2546" s="113">
        <v>31</v>
      </c>
      <c r="E2546" s="118">
        <v>30036236</v>
      </c>
      <c r="F2546" s="123" t="s">
        <v>1417</v>
      </c>
      <c r="G2546" s="124">
        <v>56286</v>
      </c>
      <c r="H2546" s="124">
        <v>18274</v>
      </c>
      <c r="I2546" s="124">
        <v>8845</v>
      </c>
      <c r="J2546" s="125">
        <v>3331</v>
      </c>
      <c r="K2546" s="101"/>
    </row>
    <row r="2547" spans="2:11" x14ac:dyDescent="0.2">
      <c r="B2547" s="104" t="s">
        <v>3990</v>
      </c>
      <c r="C2547" s="97" t="s">
        <v>2031</v>
      </c>
      <c r="D2547" s="113">
        <v>31</v>
      </c>
      <c r="E2547" s="118">
        <v>30036878</v>
      </c>
      <c r="F2547" s="123" t="s">
        <v>1418</v>
      </c>
      <c r="G2547" s="124">
        <v>137786</v>
      </c>
      <c r="H2547" s="124">
        <v>2587</v>
      </c>
      <c r="I2547" s="124">
        <v>2586</v>
      </c>
      <c r="J2547" s="125">
        <v>4808</v>
      </c>
      <c r="K2547" s="101"/>
    </row>
    <row r="2548" spans="2:11" x14ac:dyDescent="0.2">
      <c r="B2548" s="104" t="s">
        <v>3990</v>
      </c>
      <c r="C2548" s="97" t="s">
        <v>2055</v>
      </c>
      <c r="D2548" s="113">
        <v>31</v>
      </c>
      <c r="E2548" s="118">
        <v>30044404</v>
      </c>
      <c r="F2548" s="123" t="s">
        <v>1419</v>
      </c>
      <c r="G2548" s="124">
        <v>28539</v>
      </c>
      <c r="H2548" s="124">
        <v>16250</v>
      </c>
      <c r="I2548" s="124">
        <v>0</v>
      </c>
      <c r="J2548" s="125">
        <v>2648</v>
      </c>
      <c r="K2548" s="101"/>
    </row>
    <row r="2549" spans="2:11" x14ac:dyDescent="0.2">
      <c r="B2549" s="104" t="s">
        <v>3990</v>
      </c>
      <c r="C2549" s="97" t="s">
        <v>2057</v>
      </c>
      <c r="D2549" s="113">
        <v>31</v>
      </c>
      <c r="E2549" s="118">
        <v>30045422</v>
      </c>
      <c r="F2549" s="123" t="s">
        <v>1420</v>
      </c>
      <c r="G2549" s="124">
        <v>21401</v>
      </c>
      <c r="H2549" s="124">
        <v>9405</v>
      </c>
      <c r="I2549" s="124">
        <v>9405</v>
      </c>
      <c r="J2549" s="125">
        <v>2967</v>
      </c>
      <c r="K2549" s="101"/>
    </row>
    <row r="2550" spans="2:11" x14ac:dyDescent="0.2">
      <c r="B2550" s="104" t="s">
        <v>3990</v>
      </c>
      <c r="C2550" s="97" t="s">
        <v>2027</v>
      </c>
      <c r="D2550" s="113">
        <v>31</v>
      </c>
      <c r="E2550" s="118">
        <v>30057859</v>
      </c>
      <c r="F2550" s="123" t="s">
        <v>1421</v>
      </c>
      <c r="G2550" s="124">
        <v>35823</v>
      </c>
      <c r="H2550" s="124">
        <v>10000</v>
      </c>
      <c r="I2550" s="124">
        <v>8956</v>
      </c>
      <c r="J2550" s="125">
        <v>732</v>
      </c>
      <c r="K2550" s="101"/>
    </row>
    <row r="2551" spans="2:11" x14ac:dyDescent="0.2">
      <c r="B2551" s="104" t="s">
        <v>3990</v>
      </c>
      <c r="C2551" s="97" t="s">
        <v>4009</v>
      </c>
      <c r="D2551" s="113">
        <v>31</v>
      </c>
      <c r="E2551" s="118">
        <v>30080581</v>
      </c>
      <c r="F2551" s="123" t="s">
        <v>1422</v>
      </c>
      <c r="G2551" s="124">
        <v>54743</v>
      </c>
      <c r="H2551" s="124">
        <v>43177</v>
      </c>
      <c r="I2551" s="124">
        <v>21419</v>
      </c>
      <c r="J2551" s="125">
        <v>1101</v>
      </c>
      <c r="K2551" s="101"/>
    </row>
    <row r="2552" spans="2:11" x14ac:dyDescent="0.2">
      <c r="B2552" s="104" t="s">
        <v>3990</v>
      </c>
      <c r="C2552" s="97" t="s">
        <v>2046</v>
      </c>
      <c r="D2552" s="113">
        <v>31</v>
      </c>
      <c r="E2552" s="118">
        <v>30091981</v>
      </c>
      <c r="F2552" s="123" t="s">
        <v>1423</v>
      </c>
      <c r="G2552" s="124">
        <v>37267</v>
      </c>
      <c r="H2552" s="124">
        <v>13162</v>
      </c>
      <c r="I2552" s="124">
        <v>0</v>
      </c>
      <c r="J2552" s="125">
        <v>2958</v>
      </c>
      <c r="K2552" s="101"/>
    </row>
    <row r="2553" spans="2:11" x14ac:dyDescent="0.2">
      <c r="B2553" s="104" t="s">
        <v>3990</v>
      </c>
      <c r="C2553" s="97" t="s">
        <v>2067</v>
      </c>
      <c r="D2553" s="113">
        <v>31</v>
      </c>
      <c r="E2553" s="118">
        <v>30096781</v>
      </c>
      <c r="F2553" s="123" t="s">
        <v>1424</v>
      </c>
      <c r="G2553" s="124">
        <v>48044</v>
      </c>
      <c r="H2553" s="124">
        <v>23172</v>
      </c>
      <c r="I2553" s="124">
        <v>14739</v>
      </c>
      <c r="J2553" s="125">
        <v>395</v>
      </c>
      <c r="K2553" s="101"/>
    </row>
    <row r="2554" spans="2:11" x14ac:dyDescent="0.2">
      <c r="B2554" s="104" t="s">
        <v>3990</v>
      </c>
      <c r="C2554" s="97" t="s">
        <v>2040</v>
      </c>
      <c r="D2554" s="113">
        <v>31</v>
      </c>
      <c r="E2554" s="118">
        <v>30100107</v>
      </c>
      <c r="F2554" s="123" t="s">
        <v>1425</v>
      </c>
      <c r="G2554" s="124">
        <v>94904</v>
      </c>
      <c r="H2554" s="124">
        <v>25000</v>
      </c>
      <c r="I2554" s="124">
        <v>24754</v>
      </c>
      <c r="J2554" s="125">
        <v>759</v>
      </c>
      <c r="K2554" s="101"/>
    </row>
    <row r="2555" spans="2:11" x14ac:dyDescent="0.2">
      <c r="B2555" s="104" t="s">
        <v>3990</v>
      </c>
      <c r="C2555" s="97" t="s">
        <v>2029</v>
      </c>
      <c r="D2555" s="113">
        <v>31</v>
      </c>
      <c r="E2555" s="118">
        <v>30100340</v>
      </c>
      <c r="F2555" s="123" t="s">
        <v>1426</v>
      </c>
      <c r="G2555" s="124">
        <v>37381</v>
      </c>
      <c r="H2555" s="124">
        <v>10000</v>
      </c>
      <c r="I2555" s="124">
        <v>9345</v>
      </c>
      <c r="J2555" s="125">
        <v>732</v>
      </c>
      <c r="K2555" s="101"/>
    </row>
    <row r="2556" spans="2:11" x14ac:dyDescent="0.2">
      <c r="B2556" s="104" t="s">
        <v>3990</v>
      </c>
      <c r="C2556" s="97" t="s">
        <v>2051</v>
      </c>
      <c r="D2556" s="113">
        <v>31</v>
      </c>
      <c r="E2556" s="118">
        <v>30103935</v>
      </c>
      <c r="F2556" s="123" t="s">
        <v>1427</v>
      </c>
      <c r="G2556" s="124">
        <v>42597</v>
      </c>
      <c r="H2556" s="124">
        <v>28940</v>
      </c>
      <c r="I2556" s="124">
        <v>3859</v>
      </c>
      <c r="J2556" s="125">
        <v>759</v>
      </c>
      <c r="K2556" s="101"/>
    </row>
    <row r="2557" spans="2:11" x14ac:dyDescent="0.2">
      <c r="B2557" s="104" t="s">
        <v>3990</v>
      </c>
      <c r="C2557" s="97" t="s">
        <v>2042</v>
      </c>
      <c r="D2557" s="113">
        <v>31</v>
      </c>
      <c r="E2557" s="118">
        <v>30105632</v>
      </c>
      <c r="F2557" s="123" t="s">
        <v>1428</v>
      </c>
      <c r="G2557" s="124">
        <v>149002</v>
      </c>
      <c r="H2557" s="124">
        <v>40000</v>
      </c>
      <c r="I2557" s="124">
        <v>38798</v>
      </c>
      <c r="J2557" s="125">
        <v>878</v>
      </c>
      <c r="K2557" s="101"/>
    </row>
    <row r="2558" spans="2:11" x14ac:dyDescent="0.2">
      <c r="B2558" s="104" t="s">
        <v>3990</v>
      </c>
      <c r="C2558" s="97" t="s">
        <v>2042</v>
      </c>
      <c r="D2558" s="113">
        <v>31</v>
      </c>
      <c r="E2558" s="118">
        <v>30105840</v>
      </c>
      <c r="F2558" s="123" t="s">
        <v>1429</v>
      </c>
      <c r="G2558" s="124">
        <v>85490</v>
      </c>
      <c r="H2558" s="124">
        <v>4205</v>
      </c>
      <c r="I2558" s="124">
        <v>3205</v>
      </c>
      <c r="J2558" s="125">
        <v>597</v>
      </c>
      <c r="K2558" s="101"/>
    </row>
    <row r="2559" spans="2:11" x14ac:dyDescent="0.2">
      <c r="B2559" s="104" t="s">
        <v>3990</v>
      </c>
      <c r="C2559" s="97" t="s">
        <v>2029</v>
      </c>
      <c r="D2559" s="113">
        <v>31</v>
      </c>
      <c r="E2559" s="118">
        <v>30106548</v>
      </c>
      <c r="F2559" s="123" t="s">
        <v>1430</v>
      </c>
      <c r="G2559" s="124">
        <v>41920</v>
      </c>
      <c r="H2559" s="124">
        <v>30836</v>
      </c>
      <c r="I2559" s="124">
        <v>24669</v>
      </c>
      <c r="J2559" s="125">
        <v>914</v>
      </c>
      <c r="K2559" s="101"/>
    </row>
    <row r="2560" spans="2:11" x14ac:dyDescent="0.2">
      <c r="B2560" s="104" t="s">
        <v>3990</v>
      </c>
      <c r="C2560" s="97" t="s">
        <v>2100</v>
      </c>
      <c r="D2560" s="113">
        <v>31</v>
      </c>
      <c r="E2560" s="118">
        <v>30119015</v>
      </c>
      <c r="F2560" s="123" t="s">
        <v>1431</v>
      </c>
      <c r="G2560" s="124">
        <v>76944</v>
      </c>
      <c r="H2560" s="124">
        <v>40113</v>
      </c>
      <c r="I2560" s="124">
        <v>28111</v>
      </c>
      <c r="J2560" s="125">
        <v>1123</v>
      </c>
      <c r="K2560" s="101"/>
    </row>
    <row r="2561" spans="2:11" x14ac:dyDescent="0.2">
      <c r="B2561" s="104" t="s">
        <v>3990</v>
      </c>
      <c r="C2561" s="97" t="s">
        <v>4010</v>
      </c>
      <c r="D2561" s="113">
        <v>31</v>
      </c>
      <c r="E2561" s="118">
        <v>30120122</v>
      </c>
      <c r="F2561" s="123" t="s">
        <v>1432</v>
      </c>
      <c r="G2561" s="124">
        <v>328490</v>
      </c>
      <c r="H2561" s="124">
        <v>1</v>
      </c>
      <c r="I2561" s="124">
        <v>0</v>
      </c>
      <c r="J2561" s="125">
        <v>822</v>
      </c>
      <c r="K2561" s="101"/>
    </row>
    <row r="2562" spans="2:11" x14ac:dyDescent="0.2">
      <c r="B2562" s="104" t="s">
        <v>3990</v>
      </c>
      <c r="C2562" s="97" t="s">
        <v>2051</v>
      </c>
      <c r="D2562" s="113">
        <v>31</v>
      </c>
      <c r="E2562" s="118">
        <v>30130586</v>
      </c>
      <c r="F2562" s="123" t="s">
        <v>1433</v>
      </c>
      <c r="G2562" s="124">
        <v>53016</v>
      </c>
      <c r="H2562" s="124">
        <v>1</v>
      </c>
      <c r="I2562" s="124">
        <v>0</v>
      </c>
      <c r="J2562" s="125">
        <v>578</v>
      </c>
      <c r="K2562" s="101"/>
    </row>
    <row r="2563" spans="2:11" x14ac:dyDescent="0.2">
      <c r="B2563" s="104" t="s">
        <v>3990</v>
      </c>
      <c r="C2563" s="97" t="s">
        <v>2074</v>
      </c>
      <c r="D2563" s="113">
        <v>31</v>
      </c>
      <c r="E2563" s="118">
        <v>30135685</v>
      </c>
      <c r="F2563" s="123" t="s">
        <v>1434</v>
      </c>
      <c r="G2563" s="124">
        <v>523834</v>
      </c>
      <c r="H2563" s="124">
        <v>2819</v>
      </c>
      <c r="I2563" s="124">
        <v>0</v>
      </c>
      <c r="J2563" s="125">
        <v>732</v>
      </c>
      <c r="K2563" s="101"/>
    </row>
    <row r="2564" spans="2:11" x14ac:dyDescent="0.2">
      <c r="B2564" s="104" t="s">
        <v>3990</v>
      </c>
      <c r="C2564" s="97" t="s">
        <v>2031</v>
      </c>
      <c r="D2564" s="113">
        <v>31</v>
      </c>
      <c r="E2564" s="118">
        <v>30136329</v>
      </c>
      <c r="F2564" s="123" t="s">
        <v>1435</v>
      </c>
      <c r="G2564" s="124">
        <v>39601</v>
      </c>
      <c r="H2564" s="124">
        <v>15000</v>
      </c>
      <c r="I2564" s="124">
        <v>13860</v>
      </c>
      <c r="J2564" s="125">
        <v>732</v>
      </c>
      <c r="K2564" s="101"/>
    </row>
    <row r="2565" spans="2:11" x14ac:dyDescent="0.2">
      <c r="B2565" s="104" t="s">
        <v>3990</v>
      </c>
      <c r="C2565" s="97" t="s">
        <v>4011</v>
      </c>
      <c r="D2565" s="113">
        <v>31</v>
      </c>
      <c r="E2565" s="118">
        <v>30187622</v>
      </c>
      <c r="F2565" s="123" t="s">
        <v>1436</v>
      </c>
      <c r="G2565" s="124">
        <v>56078</v>
      </c>
      <c r="H2565" s="124">
        <v>5000</v>
      </c>
      <c r="I2565" s="124">
        <v>4393</v>
      </c>
      <c r="J2565" s="125">
        <v>759</v>
      </c>
      <c r="K2565" s="101"/>
    </row>
    <row r="2566" spans="2:11" x14ac:dyDescent="0.2">
      <c r="B2566" s="104" t="s">
        <v>3990</v>
      </c>
      <c r="C2566" s="97" t="s">
        <v>2051</v>
      </c>
      <c r="D2566" s="113">
        <v>31</v>
      </c>
      <c r="E2566" s="118">
        <v>30256122</v>
      </c>
      <c r="F2566" s="123" t="s">
        <v>1437</v>
      </c>
      <c r="G2566" s="124">
        <v>38910</v>
      </c>
      <c r="H2566" s="124">
        <v>30780</v>
      </c>
      <c r="I2566" s="124">
        <v>4833</v>
      </c>
      <c r="J2566" s="125">
        <v>759</v>
      </c>
      <c r="K2566" s="101"/>
    </row>
    <row r="2567" spans="2:11" x14ac:dyDescent="0.2">
      <c r="B2567" s="104" t="s">
        <v>3990</v>
      </c>
      <c r="C2567" s="97" t="s">
        <v>2100</v>
      </c>
      <c r="D2567" s="113">
        <v>31</v>
      </c>
      <c r="E2567" s="118">
        <v>30264023</v>
      </c>
      <c r="F2567" s="123" t="s">
        <v>1438</v>
      </c>
      <c r="G2567" s="124">
        <v>41000</v>
      </c>
      <c r="H2567" s="124">
        <v>300</v>
      </c>
      <c r="I2567" s="124">
        <v>0</v>
      </c>
      <c r="J2567" s="125">
        <v>1123</v>
      </c>
      <c r="K2567" s="101"/>
    </row>
    <row r="2568" spans="2:11" x14ac:dyDescent="0.2">
      <c r="B2568" s="104" t="s">
        <v>3990</v>
      </c>
      <c r="C2568" s="97" t="s">
        <v>2085</v>
      </c>
      <c r="D2568" s="113">
        <v>31</v>
      </c>
      <c r="E2568" s="118">
        <v>30301475</v>
      </c>
      <c r="F2568" s="123" t="s">
        <v>1439</v>
      </c>
      <c r="G2568" s="124">
        <v>40260</v>
      </c>
      <c r="H2568" s="124">
        <v>29724</v>
      </c>
      <c r="I2568" s="124">
        <v>3963</v>
      </c>
      <c r="J2568" s="125">
        <v>731</v>
      </c>
      <c r="K2568" s="101"/>
    </row>
    <row r="2569" spans="2:11" x14ac:dyDescent="0.2">
      <c r="B2569" s="104" t="s">
        <v>3990</v>
      </c>
      <c r="C2569" s="97" t="s">
        <v>2085</v>
      </c>
      <c r="D2569" s="113">
        <v>31</v>
      </c>
      <c r="E2569" s="118">
        <v>30301572</v>
      </c>
      <c r="F2569" s="123" t="s">
        <v>1440</v>
      </c>
      <c r="G2569" s="124">
        <v>32494</v>
      </c>
      <c r="H2569" s="124">
        <v>29690</v>
      </c>
      <c r="I2569" s="124">
        <v>16329</v>
      </c>
      <c r="J2569" s="125">
        <v>921</v>
      </c>
      <c r="K2569" s="101"/>
    </row>
    <row r="2570" spans="2:11" x14ac:dyDescent="0.2">
      <c r="B2570" s="104" t="s">
        <v>3990</v>
      </c>
      <c r="C2570" s="97" t="s">
        <v>2035</v>
      </c>
      <c r="D2570" s="113">
        <v>31</v>
      </c>
      <c r="E2570" s="118">
        <v>30312223</v>
      </c>
      <c r="F2570" s="123" t="s">
        <v>1441</v>
      </c>
      <c r="G2570" s="124">
        <v>287424</v>
      </c>
      <c r="H2570" s="124">
        <v>0</v>
      </c>
      <c r="I2570" s="124">
        <v>0</v>
      </c>
      <c r="J2570" s="125">
        <v>1461</v>
      </c>
      <c r="K2570" s="101"/>
    </row>
    <row r="2571" spans="2:11" x14ac:dyDescent="0.2">
      <c r="B2571" s="104" t="s">
        <v>3990</v>
      </c>
      <c r="C2571" s="97" t="s">
        <v>2057</v>
      </c>
      <c r="D2571" s="113">
        <v>31</v>
      </c>
      <c r="E2571" s="118">
        <v>30343539</v>
      </c>
      <c r="F2571" s="123" t="s">
        <v>1442</v>
      </c>
      <c r="G2571" s="124">
        <v>693213</v>
      </c>
      <c r="H2571" s="124">
        <v>82200</v>
      </c>
      <c r="I2571" s="124">
        <v>77700</v>
      </c>
      <c r="J2571" s="125">
        <v>1644</v>
      </c>
      <c r="K2571" s="101"/>
    </row>
    <row r="2572" spans="2:11" x14ac:dyDescent="0.2">
      <c r="B2572" s="104" t="s">
        <v>3990</v>
      </c>
      <c r="C2572" s="97" t="s">
        <v>4012</v>
      </c>
      <c r="D2572" s="113">
        <v>31</v>
      </c>
      <c r="E2572" s="118">
        <v>30367427</v>
      </c>
      <c r="F2572" s="123" t="s">
        <v>1443</v>
      </c>
      <c r="G2572" s="124">
        <v>46751</v>
      </c>
      <c r="H2572" s="124">
        <v>25713</v>
      </c>
      <c r="I2572" s="124">
        <v>25713</v>
      </c>
      <c r="J2572" s="125">
        <v>732</v>
      </c>
      <c r="K2572" s="101"/>
    </row>
    <row r="2573" spans="2:11" x14ac:dyDescent="0.2">
      <c r="B2573" s="104" t="s">
        <v>3990</v>
      </c>
      <c r="C2573" s="97" t="s">
        <v>2085</v>
      </c>
      <c r="D2573" s="113">
        <v>31</v>
      </c>
      <c r="E2573" s="118">
        <v>30379323</v>
      </c>
      <c r="F2573" s="123" t="s">
        <v>1444</v>
      </c>
      <c r="G2573" s="124">
        <v>99104</v>
      </c>
      <c r="H2573" s="124">
        <v>1</v>
      </c>
      <c r="I2573" s="124">
        <v>0</v>
      </c>
      <c r="J2573" s="125">
        <v>647</v>
      </c>
      <c r="K2573" s="101"/>
    </row>
    <row r="2574" spans="2:11" x14ac:dyDescent="0.2">
      <c r="B2574" s="104" t="s">
        <v>3990</v>
      </c>
      <c r="C2574" s="97" t="s">
        <v>2033</v>
      </c>
      <c r="D2574" s="113">
        <v>31</v>
      </c>
      <c r="E2574" s="118">
        <v>30384722</v>
      </c>
      <c r="F2574" s="123" t="s">
        <v>1445</v>
      </c>
      <c r="G2574" s="124">
        <v>133778</v>
      </c>
      <c r="H2574" s="124">
        <v>0</v>
      </c>
      <c r="I2574" s="124">
        <v>0</v>
      </c>
      <c r="J2574" s="125">
        <v>1123</v>
      </c>
      <c r="K2574" s="101"/>
    </row>
    <row r="2575" spans="2:11" x14ac:dyDescent="0.2">
      <c r="B2575" s="104" t="s">
        <v>3990</v>
      </c>
      <c r="C2575" s="97" t="s">
        <v>4012</v>
      </c>
      <c r="D2575" s="113">
        <v>31</v>
      </c>
      <c r="E2575" s="118">
        <v>30389026</v>
      </c>
      <c r="F2575" s="123" t="s">
        <v>1446</v>
      </c>
      <c r="G2575" s="124">
        <v>49500</v>
      </c>
      <c r="H2575" s="124">
        <v>37125</v>
      </c>
      <c r="I2575" s="124">
        <v>14850</v>
      </c>
      <c r="J2575" s="125">
        <v>759</v>
      </c>
      <c r="K2575" s="101"/>
    </row>
    <row r="2576" spans="2:11" x14ac:dyDescent="0.2">
      <c r="B2576" s="104" t="s">
        <v>3990</v>
      </c>
      <c r="C2576" s="97" t="s">
        <v>1447</v>
      </c>
      <c r="D2576" s="113">
        <v>31</v>
      </c>
      <c r="E2576" s="118">
        <v>30407385</v>
      </c>
      <c r="F2576" s="123" t="s">
        <v>1448</v>
      </c>
      <c r="G2576" s="124">
        <v>586197</v>
      </c>
      <c r="H2576" s="124">
        <v>131481</v>
      </c>
      <c r="I2576" s="124">
        <v>79074</v>
      </c>
      <c r="J2576" s="125">
        <v>1156</v>
      </c>
      <c r="K2576" s="103" t="s">
        <v>588</v>
      </c>
    </row>
    <row r="2577" spans="2:11" x14ac:dyDescent="0.2">
      <c r="B2577" s="104" t="s">
        <v>3990</v>
      </c>
      <c r="C2577" s="97" t="s">
        <v>2031</v>
      </c>
      <c r="D2577" s="113">
        <v>31</v>
      </c>
      <c r="E2577" s="118">
        <v>30463384</v>
      </c>
      <c r="F2577" s="123" t="s">
        <v>1449</v>
      </c>
      <c r="G2577" s="124">
        <v>143410</v>
      </c>
      <c r="H2577" s="124">
        <v>82488</v>
      </c>
      <c r="I2577" s="124">
        <v>37719</v>
      </c>
      <c r="J2577" s="125">
        <v>941</v>
      </c>
      <c r="K2577" s="101"/>
    </row>
    <row r="2578" spans="2:11" x14ac:dyDescent="0.2">
      <c r="B2578" s="104" t="s">
        <v>3990</v>
      </c>
      <c r="C2578" s="97" t="s">
        <v>2031</v>
      </c>
      <c r="D2578" s="113">
        <v>31</v>
      </c>
      <c r="E2578" s="118">
        <v>30464197</v>
      </c>
      <c r="F2578" s="123" t="s">
        <v>1450</v>
      </c>
      <c r="G2578" s="124">
        <v>50167</v>
      </c>
      <c r="H2578" s="124">
        <v>30000</v>
      </c>
      <c r="I2578" s="124">
        <v>24400</v>
      </c>
      <c r="J2578" s="125">
        <v>759</v>
      </c>
      <c r="K2578" s="101"/>
    </row>
    <row r="2579" spans="2:11" x14ac:dyDescent="0.2">
      <c r="B2579" s="104" t="s">
        <v>3990</v>
      </c>
      <c r="C2579" s="97" t="s">
        <v>4012</v>
      </c>
      <c r="D2579" s="113">
        <v>31</v>
      </c>
      <c r="E2579" s="118">
        <v>30467433</v>
      </c>
      <c r="F2579" s="123" t="s">
        <v>1451</v>
      </c>
      <c r="G2579" s="124">
        <v>48508</v>
      </c>
      <c r="H2579" s="124">
        <v>16364</v>
      </c>
      <c r="I2579" s="124">
        <v>13231</v>
      </c>
      <c r="J2579" s="125">
        <v>787</v>
      </c>
      <c r="K2579" s="101"/>
    </row>
    <row r="2580" spans="2:11" x14ac:dyDescent="0.2">
      <c r="B2580" s="104" t="s">
        <v>3990</v>
      </c>
      <c r="C2580" s="97" t="s">
        <v>2046</v>
      </c>
      <c r="D2580" s="113">
        <v>31</v>
      </c>
      <c r="E2580" s="118">
        <v>30475049</v>
      </c>
      <c r="F2580" s="123" t="s">
        <v>1452</v>
      </c>
      <c r="G2580" s="124">
        <v>196789</v>
      </c>
      <c r="H2580" s="124">
        <v>52839</v>
      </c>
      <c r="I2580" s="124">
        <v>0</v>
      </c>
      <c r="J2580" s="125">
        <v>1828</v>
      </c>
      <c r="K2580" s="101"/>
    </row>
    <row r="2581" spans="2:11" x14ac:dyDescent="0.2">
      <c r="B2581" s="104" t="s">
        <v>3990</v>
      </c>
      <c r="C2581" s="97" t="s">
        <v>2035</v>
      </c>
      <c r="D2581" s="113">
        <v>31</v>
      </c>
      <c r="E2581" s="118">
        <v>30480161</v>
      </c>
      <c r="F2581" s="123" t="s">
        <v>1453</v>
      </c>
      <c r="G2581" s="124">
        <v>202214</v>
      </c>
      <c r="H2581" s="124">
        <v>117948</v>
      </c>
      <c r="I2581" s="124">
        <v>99155</v>
      </c>
      <c r="J2581" s="125">
        <v>1124</v>
      </c>
      <c r="K2581" s="101"/>
    </row>
    <row r="2582" spans="2:11" x14ac:dyDescent="0.2">
      <c r="B2582" s="104" t="s">
        <v>3990</v>
      </c>
      <c r="C2582" s="97" t="s">
        <v>2046</v>
      </c>
      <c r="D2582" s="113">
        <v>31</v>
      </c>
      <c r="E2582" s="118">
        <v>30480896</v>
      </c>
      <c r="F2582" s="123" t="s">
        <v>1454</v>
      </c>
      <c r="G2582" s="124">
        <v>220757</v>
      </c>
      <c r="H2582" s="124">
        <v>3555</v>
      </c>
      <c r="I2582" s="124">
        <v>3554</v>
      </c>
      <c r="J2582" s="125">
        <v>644</v>
      </c>
      <c r="K2582" s="101"/>
    </row>
    <row r="2583" spans="2:11" x14ac:dyDescent="0.2">
      <c r="B2583" s="104" t="s">
        <v>3990</v>
      </c>
      <c r="C2583" s="97" t="s">
        <v>4011</v>
      </c>
      <c r="D2583" s="113">
        <v>31</v>
      </c>
      <c r="E2583" s="118">
        <v>30483460</v>
      </c>
      <c r="F2583" s="123" t="s">
        <v>1455</v>
      </c>
      <c r="G2583" s="124">
        <v>126114</v>
      </c>
      <c r="H2583" s="124">
        <v>53012</v>
      </c>
      <c r="I2583" s="124">
        <v>53011</v>
      </c>
      <c r="J2583" s="125">
        <v>759</v>
      </c>
      <c r="K2583" s="101"/>
    </row>
    <row r="2584" spans="2:11" x14ac:dyDescent="0.2">
      <c r="B2584" s="104" t="s">
        <v>3990</v>
      </c>
      <c r="C2584" s="97" t="s">
        <v>2057</v>
      </c>
      <c r="D2584" s="113">
        <v>31</v>
      </c>
      <c r="E2584" s="118">
        <v>30484568</v>
      </c>
      <c r="F2584" s="123" t="s">
        <v>1456</v>
      </c>
      <c r="G2584" s="124">
        <v>247456</v>
      </c>
      <c r="H2584" s="124">
        <v>150000</v>
      </c>
      <c r="I2584" s="124">
        <v>109100</v>
      </c>
      <c r="J2584" s="125">
        <v>577</v>
      </c>
      <c r="K2584" s="101"/>
    </row>
    <row r="2585" spans="2:11" x14ac:dyDescent="0.2">
      <c r="B2585" s="104" t="s">
        <v>3990</v>
      </c>
      <c r="C2585" s="97" t="s">
        <v>2057</v>
      </c>
      <c r="D2585" s="113">
        <v>31</v>
      </c>
      <c r="E2585" s="118">
        <v>30484569</v>
      </c>
      <c r="F2585" s="123" t="s">
        <v>1457</v>
      </c>
      <c r="G2585" s="124">
        <v>232159</v>
      </c>
      <c r="H2585" s="124">
        <v>5881</v>
      </c>
      <c r="I2585" s="124">
        <v>5880</v>
      </c>
      <c r="J2585" s="125">
        <v>644</v>
      </c>
      <c r="K2585" s="101"/>
    </row>
    <row r="2586" spans="2:11" x14ac:dyDescent="0.2">
      <c r="B2586" s="104" t="s">
        <v>3990</v>
      </c>
      <c r="C2586" s="97" t="s">
        <v>2055</v>
      </c>
      <c r="D2586" s="113">
        <v>31</v>
      </c>
      <c r="E2586" s="118">
        <v>30484768</v>
      </c>
      <c r="F2586" s="123" t="s">
        <v>1458</v>
      </c>
      <c r="G2586" s="124">
        <v>34651</v>
      </c>
      <c r="H2586" s="124">
        <v>17323</v>
      </c>
      <c r="I2586" s="124">
        <v>7084</v>
      </c>
      <c r="J2586" s="125">
        <v>731</v>
      </c>
      <c r="K2586" s="101"/>
    </row>
    <row r="2587" spans="2:11" x14ac:dyDescent="0.2">
      <c r="B2587" s="104" t="s">
        <v>3990</v>
      </c>
      <c r="C2587" s="97" t="s">
        <v>2067</v>
      </c>
      <c r="D2587" s="113">
        <v>31</v>
      </c>
      <c r="E2587" s="118">
        <v>30484906</v>
      </c>
      <c r="F2587" s="123" t="s">
        <v>1459</v>
      </c>
      <c r="G2587" s="124">
        <v>50050</v>
      </c>
      <c r="H2587" s="124">
        <v>2</v>
      </c>
      <c r="I2587" s="124">
        <v>0</v>
      </c>
      <c r="J2587" s="125">
        <v>644</v>
      </c>
      <c r="K2587" s="101"/>
    </row>
    <row r="2588" spans="2:11" x14ac:dyDescent="0.2">
      <c r="B2588" s="104" t="s">
        <v>3990</v>
      </c>
      <c r="C2588" s="97" t="s">
        <v>2029</v>
      </c>
      <c r="D2588" s="113">
        <v>31</v>
      </c>
      <c r="E2588" s="118">
        <v>40002036</v>
      </c>
      <c r="F2588" s="123" t="s">
        <v>1460</v>
      </c>
      <c r="G2588" s="124">
        <v>41580</v>
      </c>
      <c r="H2588" s="124">
        <v>1</v>
      </c>
      <c r="I2588" s="124">
        <v>0</v>
      </c>
      <c r="J2588" s="125">
        <v>732</v>
      </c>
      <c r="K2588" s="101"/>
    </row>
    <row r="2589" spans="2:11" x14ac:dyDescent="0.2">
      <c r="B2589" s="104" t="s">
        <v>3990</v>
      </c>
      <c r="C2589" s="97" t="s">
        <v>4013</v>
      </c>
      <c r="D2589" s="113">
        <v>31</v>
      </c>
      <c r="E2589" s="118">
        <v>40009707</v>
      </c>
      <c r="F2589" s="123" t="s">
        <v>1461</v>
      </c>
      <c r="G2589" s="124">
        <v>422730</v>
      </c>
      <c r="H2589" s="124">
        <v>4942</v>
      </c>
      <c r="I2589" s="124">
        <v>0</v>
      </c>
      <c r="J2589" s="125">
        <v>732</v>
      </c>
      <c r="K2589" s="101"/>
    </row>
    <row r="2590" spans="2:11" x14ac:dyDescent="0.2">
      <c r="B2590" s="104" t="s">
        <v>3990</v>
      </c>
      <c r="C2590" s="97" t="s">
        <v>4014</v>
      </c>
      <c r="D2590" s="113">
        <v>31</v>
      </c>
      <c r="E2590" s="118">
        <v>40009708</v>
      </c>
      <c r="F2590" s="123" t="s">
        <v>1462</v>
      </c>
      <c r="G2590" s="124">
        <v>464236</v>
      </c>
      <c r="H2590" s="124">
        <v>5408</v>
      </c>
      <c r="I2590" s="124">
        <v>0</v>
      </c>
      <c r="J2590" s="125">
        <v>739</v>
      </c>
      <c r="K2590" s="101"/>
    </row>
    <row r="2591" spans="2:11" x14ac:dyDescent="0.2">
      <c r="B2591" s="104" t="s">
        <v>3990</v>
      </c>
      <c r="C2591" s="97" t="s">
        <v>2040</v>
      </c>
      <c r="D2591" s="113">
        <v>33</v>
      </c>
      <c r="E2591" s="118">
        <v>20098250</v>
      </c>
      <c r="F2591" s="123" t="s">
        <v>1463</v>
      </c>
      <c r="G2591" s="124">
        <v>2326967</v>
      </c>
      <c r="H2591" s="124">
        <v>6946</v>
      </c>
      <c r="I2591" s="124">
        <v>0</v>
      </c>
      <c r="J2591" s="125">
        <v>2587</v>
      </c>
      <c r="K2591" s="101"/>
    </row>
    <row r="2592" spans="2:11" x14ac:dyDescent="0.2">
      <c r="B2592" s="104" t="s">
        <v>3990</v>
      </c>
      <c r="C2592" s="97" t="s">
        <v>2029</v>
      </c>
      <c r="D2592" s="113">
        <v>31</v>
      </c>
      <c r="E2592" s="118">
        <v>20099555</v>
      </c>
      <c r="F2592" s="123" t="s">
        <v>1464</v>
      </c>
      <c r="G2592" s="124">
        <v>1184471</v>
      </c>
      <c r="H2592" s="124">
        <v>880000</v>
      </c>
      <c r="I2592" s="124">
        <v>676503</v>
      </c>
      <c r="J2592" s="125">
        <v>1373</v>
      </c>
      <c r="K2592" s="101"/>
    </row>
    <row r="2593" spans="2:11" x14ac:dyDescent="0.2">
      <c r="B2593" s="104" t="s">
        <v>3990</v>
      </c>
      <c r="C2593" s="97" t="s">
        <v>4015</v>
      </c>
      <c r="D2593" s="113">
        <v>33</v>
      </c>
      <c r="E2593" s="118">
        <v>20134990</v>
      </c>
      <c r="F2593" s="123" t="s">
        <v>1465</v>
      </c>
      <c r="G2593" s="124">
        <v>6068886</v>
      </c>
      <c r="H2593" s="124">
        <v>0</v>
      </c>
      <c r="I2593" s="124">
        <v>0</v>
      </c>
      <c r="J2593" s="125">
        <v>1488</v>
      </c>
      <c r="K2593" s="101"/>
    </row>
    <row r="2594" spans="2:11" x14ac:dyDescent="0.2">
      <c r="B2594" s="104" t="s">
        <v>3990</v>
      </c>
      <c r="C2594" s="97" t="s">
        <v>4016</v>
      </c>
      <c r="D2594" s="113">
        <v>31</v>
      </c>
      <c r="E2594" s="118">
        <v>20151227</v>
      </c>
      <c r="F2594" s="123" t="s">
        <v>1466</v>
      </c>
      <c r="G2594" s="124">
        <v>1437916</v>
      </c>
      <c r="H2594" s="124">
        <v>84504</v>
      </c>
      <c r="I2594" s="124">
        <v>84503</v>
      </c>
      <c r="J2594" s="125">
        <v>2557</v>
      </c>
      <c r="K2594" s="101"/>
    </row>
    <row r="2595" spans="2:11" x14ac:dyDescent="0.2">
      <c r="B2595" s="104" t="s">
        <v>3990</v>
      </c>
      <c r="C2595" s="97" t="s">
        <v>4017</v>
      </c>
      <c r="D2595" s="113">
        <v>31</v>
      </c>
      <c r="E2595" s="118">
        <v>20151253</v>
      </c>
      <c r="F2595" s="123" t="s">
        <v>1467</v>
      </c>
      <c r="G2595" s="124">
        <v>3479838</v>
      </c>
      <c r="H2595" s="124">
        <v>1</v>
      </c>
      <c r="I2595" s="124">
        <v>0</v>
      </c>
      <c r="J2595" s="125">
        <v>2100</v>
      </c>
      <c r="K2595" s="101"/>
    </row>
    <row r="2596" spans="2:11" x14ac:dyDescent="0.2">
      <c r="B2596" s="104" t="s">
        <v>3990</v>
      </c>
      <c r="C2596" s="97" t="s">
        <v>4010</v>
      </c>
      <c r="D2596" s="113">
        <v>31</v>
      </c>
      <c r="E2596" s="118">
        <v>20155824</v>
      </c>
      <c r="F2596" s="123" t="s">
        <v>1468</v>
      </c>
      <c r="G2596" s="124">
        <v>3548806</v>
      </c>
      <c r="H2596" s="124">
        <v>2</v>
      </c>
      <c r="I2596" s="124">
        <v>0</v>
      </c>
      <c r="J2596" s="125">
        <v>1466</v>
      </c>
      <c r="K2596" s="101"/>
    </row>
    <row r="2597" spans="2:11" x14ac:dyDescent="0.2">
      <c r="B2597" s="104" t="s">
        <v>3990</v>
      </c>
      <c r="C2597" s="97" t="s">
        <v>4015</v>
      </c>
      <c r="D2597" s="113">
        <v>31</v>
      </c>
      <c r="E2597" s="118">
        <v>20156148</v>
      </c>
      <c r="F2597" s="123" t="s">
        <v>1469</v>
      </c>
      <c r="G2597" s="124">
        <v>4241631</v>
      </c>
      <c r="H2597" s="124">
        <v>95216</v>
      </c>
      <c r="I2597" s="124">
        <v>10302</v>
      </c>
      <c r="J2597" s="125">
        <v>1462</v>
      </c>
      <c r="K2597" s="101"/>
    </row>
    <row r="2598" spans="2:11" x14ac:dyDescent="0.2">
      <c r="B2598" s="104" t="s">
        <v>3990</v>
      </c>
      <c r="C2598" s="97" t="s">
        <v>4018</v>
      </c>
      <c r="D2598" s="113">
        <v>31</v>
      </c>
      <c r="E2598" s="118">
        <v>20160270</v>
      </c>
      <c r="F2598" s="123" t="s">
        <v>1470</v>
      </c>
      <c r="G2598" s="124">
        <v>1852885</v>
      </c>
      <c r="H2598" s="124">
        <v>652387</v>
      </c>
      <c r="I2598" s="124">
        <v>241087</v>
      </c>
      <c r="J2598" s="125">
        <v>1579</v>
      </c>
      <c r="K2598" s="101"/>
    </row>
    <row r="2599" spans="2:11" x14ac:dyDescent="0.2">
      <c r="B2599" s="104" t="s">
        <v>3990</v>
      </c>
      <c r="C2599" s="97" t="s">
        <v>4012</v>
      </c>
      <c r="D2599" s="113">
        <v>31</v>
      </c>
      <c r="E2599" s="118">
        <v>20167712</v>
      </c>
      <c r="F2599" s="123" t="s">
        <v>1471</v>
      </c>
      <c r="G2599" s="124">
        <v>809291</v>
      </c>
      <c r="H2599" s="124">
        <v>51002</v>
      </c>
      <c r="I2599" s="124">
        <v>0</v>
      </c>
      <c r="J2599" s="125">
        <v>787</v>
      </c>
      <c r="K2599" s="101"/>
    </row>
    <row r="2600" spans="2:11" x14ac:dyDescent="0.2">
      <c r="B2600" s="104" t="s">
        <v>3990</v>
      </c>
      <c r="C2600" s="97" t="s">
        <v>4019</v>
      </c>
      <c r="D2600" s="113">
        <v>31</v>
      </c>
      <c r="E2600" s="118">
        <v>20167851</v>
      </c>
      <c r="F2600" s="123" t="s">
        <v>1472</v>
      </c>
      <c r="G2600" s="124">
        <v>2095478</v>
      </c>
      <c r="H2600" s="124">
        <v>35482</v>
      </c>
      <c r="I2600" s="124">
        <v>35482</v>
      </c>
      <c r="J2600" s="125">
        <v>2862</v>
      </c>
      <c r="K2600" s="101"/>
    </row>
    <row r="2601" spans="2:11" x14ac:dyDescent="0.2">
      <c r="B2601" s="104" t="s">
        <v>3990</v>
      </c>
      <c r="C2601" s="97" t="s">
        <v>4018</v>
      </c>
      <c r="D2601" s="113">
        <v>31</v>
      </c>
      <c r="E2601" s="118">
        <v>20174011</v>
      </c>
      <c r="F2601" s="123" t="s">
        <v>1473</v>
      </c>
      <c r="G2601" s="124">
        <v>2218209</v>
      </c>
      <c r="H2601" s="124">
        <v>656209</v>
      </c>
      <c r="I2601" s="124">
        <v>653816</v>
      </c>
      <c r="J2601" s="125">
        <v>759</v>
      </c>
      <c r="K2601" s="101"/>
    </row>
    <row r="2602" spans="2:11" x14ac:dyDescent="0.2">
      <c r="B2602" s="104" t="s">
        <v>3990</v>
      </c>
      <c r="C2602" s="97" t="s">
        <v>4009</v>
      </c>
      <c r="D2602" s="113">
        <v>31</v>
      </c>
      <c r="E2602" s="118">
        <v>20178170</v>
      </c>
      <c r="F2602" s="123" t="s">
        <v>1474</v>
      </c>
      <c r="G2602" s="124">
        <v>2385260</v>
      </c>
      <c r="H2602" s="124">
        <v>53039</v>
      </c>
      <c r="I2602" s="124">
        <v>53038</v>
      </c>
      <c r="J2602" s="125">
        <v>1463</v>
      </c>
      <c r="K2602" s="101"/>
    </row>
    <row r="2603" spans="2:11" x14ac:dyDescent="0.2">
      <c r="B2603" s="104" t="s">
        <v>3990</v>
      </c>
      <c r="C2603" s="97" t="s">
        <v>4010</v>
      </c>
      <c r="D2603" s="113">
        <v>31</v>
      </c>
      <c r="E2603" s="118">
        <v>20189195</v>
      </c>
      <c r="F2603" s="123" t="s">
        <v>1475</v>
      </c>
      <c r="G2603" s="124">
        <v>716768</v>
      </c>
      <c r="H2603" s="124">
        <v>2</v>
      </c>
      <c r="I2603" s="124">
        <v>0</v>
      </c>
      <c r="J2603" s="125">
        <v>732</v>
      </c>
      <c r="K2603" s="101"/>
    </row>
    <row r="2604" spans="2:11" x14ac:dyDescent="0.2">
      <c r="B2604" s="104" t="s">
        <v>3990</v>
      </c>
      <c r="C2604" s="97" t="s">
        <v>2063</v>
      </c>
      <c r="D2604" s="113">
        <v>31</v>
      </c>
      <c r="E2604" s="118">
        <v>30037502</v>
      </c>
      <c r="F2604" s="123" t="s">
        <v>1476</v>
      </c>
      <c r="G2604" s="124">
        <v>1727794</v>
      </c>
      <c r="H2604" s="124">
        <v>22794</v>
      </c>
      <c r="I2604" s="124">
        <v>22793</v>
      </c>
      <c r="J2604" s="125">
        <v>1579</v>
      </c>
      <c r="K2604" s="101"/>
    </row>
    <row r="2605" spans="2:11" x14ac:dyDescent="0.2">
      <c r="B2605" s="104" t="s">
        <v>3990</v>
      </c>
      <c r="C2605" s="97" t="s">
        <v>4019</v>
      </c>
      <c r="D2605" s="113">
        <v>31</v>
      </c>
      <c r="E2605" s="118">
        <v>30042754</v>
      </c>
      <c r="F2605" s="123" t="s">
        <v>1477</v>
      </c>
      <c r="G2605" s="124">
        <v>1007281</v>
      </c>
      <c r="H2605" s="124">
        <v>12538</v>
      </c>
      <c r="I2605" s="124">
        <v>12537</v>
      </c>
      <c r="J2605" s="125">
        <v>2466</v>
      </c>
      <c r="K2605" s="101"/>
    </row>
    <row r="2606" spans="2:11" x14ac:dyDescent="0.2">
      <c r="B2606" s="104" t="s">
        <v>3990</v>
      </c>
      <c r="C2606" s="97" t="s">
        <v>2031</v>
      </c>
      <c r="D2606" s="113">
        <v>31</v>
      </c>
      <c r="E2606" s="118">
        <v>30043540</v>
      </c>
      <c r="F2606" s="123" t="s">
        <v>1478</v>
      </c>
      <c r="G2606" s="124">
        <v>729651</v>
      </c>
      <c r="H2606" s="124">
        <v>1</v>
      </c>
      <c r="I2606" s="124">
        <v>0</v>
      </c>
      <c r="J2606" s="125">
        <v>2040</v>
      </c>
      <c r="K2606" s="103" t="s">
        <v>588</v>
      </c>
    </row>
    <row r="2607" spans="2:11" x14ac:dyDescent="0.2">
      <c r="B2607" s="104" t="s">
        <v>3990</v>
      </c>
      <c r="C2607" s="97" t="s">
        <v>2063</v>
      </c>
      <c r="D2607" s="113">
        <v>31</v>
      </c>
      <c r="E2607" s="118">
        <v>30044470</v>
      </c>
      <c r="F2607" s="123" t="s">
        <v>1479</v>
      </c>
      <c r="G2607" s="124">
        <v>4654845</v>
      </c>
      <c r="H2607" s="124">
        <v>1839402</v>
      </c>
      <c r="I2607" s="124">
        <v>1689209</v>
      </c>
      <c r="J2607" s="125">
        <v>1278</v>
      </c>
      <c r="K2607" s="101"/>
    </row>
    <row r="2608" spans="2:11" x14ac:dyDescent="0.2">
      <c r="B2608" s="104" t="s">
        <v>3990</v>
      </c>
      <c r="C2608" s="97" t="s">
        <v>2063</v>
      </c>
      <c r="D2608" s="113">
        <v>31</v>
      </c>
      <c r="E2608" s="118">
        <v>30045256</v>
      </c>
      <c r="F2608" s="123" t="s">
        <v>1480</v>
      </c>
      <c r="G2608" s="124">
        <v>1936746</v>
      </c>
      <c r="H2608" s="124">
        <v>660000</v>
      </c>
      <c r="I2608" s="124">
        <v>374337</v>
      </c>
      <c r="J2608" s="125">
        <v>4324</v>
      </c>
      <c r="K2608" s="101"/>
    </row>
    <row r="2609" spans="2:11" x14ac:dyDescent="0.2">
      <c r="B2609" s="104" t="s">
        <v>3990</v>
      </c>
      <c r="C2609" s="97" t="s">
        <v>4020</v>
      </c>
      <c r="D2609" s="113">
        <v>33</v>
      </c>
      <c r="E2609" s="118">
        <v>30045524</v>
      </c>
      <c r="F2609" s="123" t="s">
        <v>1481</v>
      </c>
      <c r="G2609" s="124">
        <v>4489071</v>
      </c>
      <c r="H2609" s="124">
        <v>28114</v>
      </c>
      <c r="I2609" s="124">
        <v>14000</v>
      </c>
      <c r="J2609" s="125">
        <v>578</v>
      </c>
      <c r="K2609" s="101"/>
    </row>
    <row r="2610" spans="2:11" x14ac:dyDescent="0.2">
      <c r="B2610" s="104" t="s">
        <v>3990</v>
      </c>
      <c r="C2610" s="97" t="s">
        <v>2027</v>
      </c>
      <c r="D2610" s="113">
        <v>31</v>
      </c>
      <c r="E2610" s="118">
        <v>30057931</v>
      </c>
      <c r="F2610" s="123" t="s">
        <v>1482</v>
      </c>
      <c r="G2610" s="124">
        <v>1920128</v>
      </c>
      <c r="H2610" s="124">
        <v>590708</v>
      </c>
      <c r="I2610" s="124">
        <v>476935</v>
      </c>
      <c r="J2610" s="125">
        <v>759</v>
      </c>
      <c r="K2610" s="101"/>
    </row>
    <row r="2611" spans="2:11" x14ac:dyDescent="0.2">
      <c r="B2611" s="104" t="s">
        <v>3990</v>
      </c>
      <c r="C2611" s="97" t="s">
        <v>2046</v>
      </c>
      <c r="D2611" s="113">
        <v>31</v>
      </c>
      <c r="E2611" s="118">
        <v>30064328</v>
      </c>
      <c r="F2611" s="123" t="s">
        <v>1483</v>
      </c>
      <c r="G2611" s="124">
        <v>1793550</v>
      </c>
      <c r="H2611" s="124">
        <v>1632154</v>
      </c>
      <c r="I2611" s="124">
        <v>1480525</v>
      </c>
      <c r="J2611" s="125">
        <v>4900</v>
      </c>
      <c r="K2611" s="101"/>
    </row>
    <row r="2612" spans="2:11" x14ac:dyDescent="0.2">
      <c r="B2612" s="104" t="s">
        <v>3990</v>
      </c>
      <c r="C2612" s="97" t="s">
        <v>2029</v>
      </c>
      <c r="D2612" s="113">
        <v>31</v>
      </c>
      <c r="E2612" s="118">
        <v>30065140</v>
      </c>
      <c r="F2612" s="123" t="s">
        <v>1484</v>
      </c>
      <c r="G2612" s="124">
        <v>2483844</v>
      </c>
      <c r="H2612" s="124">
        <v>54553</v>
      </c>
      <c r="I2612" s="124">
        <v>0</v>
      </c>
      <c r="J2612" s="125">
        <v>2497</v>
      </c>
      <c r="K2612" s="101"/>
    </row>
    <row r="2613" spans="2:11" x14ac:dyDescent="0.2">
      <c r="B2613" s="104" t="s">
        <v>3990</v>
      </c>
      <c r="C2613" s="97" t="s">
        <v>2046</v>
      </c>
      <c r="D2613" s="113">
        <v>31</v>
      </c>
      <c r="E2613" s="118">
        <v>30065299</v>
      </c>
      <c r="F2613" s="123" t="s">
        <v>1485</v>
      </c>
      <c r="G2613" s="124">
        <v>481393</v>
      </c>
      <c r="H2613" s="124">
        <v>58298</v>
      </c>
      <c r="I2613" s="124">
        <v>53964</v>
      </c>
      <c r="J2613" s="125">
        <v>1674</v>
      </c>
      <c r="K2613" s="103" t="s">
        <v>588</v>
      </c>
    </row>
    <row r="2614" spans="2:11" x14ac:dyDescent="0.2">
      <c r="B2614" s="104" t="s">
        <v>3990</v>
      </c>
      <c r="C2614" s="97" t="s">
        <v>2051</v>
      </c>
      <c r="D2614" s="113">
        <v>31</v>
      </c>
      <c r="E2614" s="118">
        <v>30068032</v>
      </c>
      <c r="F2614" s="123" t="s">
        <v>1486</v>
      </c>
      <c r="G2614" s="124">
        <v>1167054</v>
      </c>
      <c r="H2614" s="124">
        <v>660000</v>
      </c>
      <c r="I2614" s="124">
        <v>561348</v>
      </c>
      <c r="J2614" s="125">
        <v>1068</v>
      </c>
      <c r="K2614" s="101"/>
    </row>
    <row r="2615" spans="2:11" x14ac:dyDescent="0.2">
      <c r="B2615" s="104" t="s">
        <v>3990</v>
      </c>
      <c r="C2615" s="97" t="s">
        <v>4009</v>
      </c>
      <c r="D2615" s="113">
        <v>31</v>
      </c>
      <c r="E2615" s="118">
        <v>30068457</v>
      </c>
      <c r="F2615" s="123" t="s">
        <v>1487</v>
      </c>
      <c r="G2615" s="124">
        <v>2629447</v>
      </c>
      <c r="H2615" s="124">
        <v>2310000</v>
      </c>
      <c r="I2615" s="124">
        <v>2090000</v>
      </c>
      <c r="J2615" s="125">
        <v>365</v>
      </c>
      <c r="K2615" s="101"/>
    </row>
    <row r="2616" spans="2:11" x14ac:dyDescent="0.2">
      <c r="B2616" s="104" t="s">
        <v>3990</v>
      </c>
      <c r="C2616" s="97" t="s">
        <v>2033</v>
      </c>
      <c r="D2616" s="113">
        <v>31</v>
      </c>
      <c r="E2616" s="118">
        <v>30068866</v>
      </c>
      <c r="F2616" s="123" t="s">
        <v>1488</v>
      </c>
      <c r="G2616" s="124">
        <v>635141</v>
      </c>
      <c r="H2616" s="124">
        <v>13029</v>
      </c>
      <c r="I2616" s="124">
        <v>0</v>
      </c>
      <c r="J2616" s="125">
        <v>1123</v>
      </c>
      <c r="K2616" s="101"/>
    </row>
    <row r="2617" spans="2:11" x14ac:dyDescent="0.2">
      <c r="B2617" s="104" t="s">
        <v>3990</v>
      </c>
      <c r="C2617" s="97" t="s">
        <v>4021</v>
      </c>
      <c r="D2617" s="113">
        <v>31</v>
      </c>
      <c r="E2617" s="118">
        <v>30069292</v>
      </c>
      <c r="F2617" s="123" t="s">
        <v>1489</v>
      </c>
      <c r="G2617" s="124">
        <v>6425632</v>
      </c>
      <c r="H2617" s="124">
        <v>15000</v>
      </c>
      <c r="I2617" s="124">
        <v>0</v>
      </c>
      <c r="J2617" s="125">
        <v>2803</v>
      </c>
      <c r="K2617" s="103" t="s">
        <v>588</v>
      </c>
    </row>
    <row r="2618" spans="2:11" x14ac:dyDescent="0.2">
      <c r="B2618" s="104" t="s">
        <v>3990</v>
      </c>
      <c r="C2618" s="97" t="s">
        <v>2057</v>
      </c>
      <c r="D2618" s="113">
        <v>31</v>
      </c>
      <c r="E2618" s="118">
        <v>30070555</v>
      </c>
      <c r="F2618" s="123" t="s">
        <v>1490</v>
      </c>
      <c r="G2618" s="124">
        <v>6109867</v>
      </c>
      <c r="H2618" s="124">
        <v>75000</v>
      </c>
      <c r="I2618" s="124">
        <v>0</v>
      </c>
      <c r="J2618" s="125">
        <v>1124</v>
      </c>
      <c r="K2618" s="101"/>
    </row>
    <row r="2619" spans="2:11" x14ac:dyDescent="0.2">
      <c r="B2619" s="104" t="s">
        <v>3990</v>
      </c>
      <c r="C2619" s="97" t="s">
        <v>2067</v>
      </c>
      <c r="D2619" s="113">
        <v>31</v>
      </c>
      <c r="E2619" s="118">
        <v>30071559</v>
      </c>
      <c r="F2619" s="123" t="s">
        <v>1491</v>
      </c>
      <c r="G2619" s="124">
        <v>1073676</v>
      </c>
      <c r="H2619" s="124">
        <v>6757</v>
      </c>
      <c r="I2619" s="124">
        <v>1046</v>
      </c>
      <c r="J2619" s="125">
        <v>1979</v>
      </c>
      <c r="K2619" s="101"/>
    </row>
    <row r="2620" spans="2:11" x14ac:dyDescent="0.2">
      <c r="B2620" s="104" t="s">
        <v>3990</v>
      </c>
      <c r="C2620" s="97" t="s">
        <v>2100</v>
      </c>
      <c r="D2620" s="113">
        <v>31</v>
      </c>
      <c r="E2620" s="118">
        <v>30072803</v>
      </c>
      <c r="F2620" s="123" t="s">
        <v>1492</v>
      </c>
      <c r="G2620" s="124">
        <v>557886</v>
      </c>
      <c r="H2620" s="124">
        <v>204292</v>
      </c>
      <c r="I2620" s="124">
        <v>132467</v>
      </c>
      <c r="J2620" s="125">
        <v>1488</v>
      </c>
      <c r="K2620" s="103" t="s">
        <v>588</v>
      </c>
    </row>
    <row r="2621" spans="2:11" x14ac:dyDescent="0.2">
      <c r="B2621" s="104" t="s">
        <v>3990</v>
      </c>
      <c r="C2621" s="97" t="s">
        <v>4022</v>
      </c>
      <c r="D2621" s="113">
        <v>31</v>
      </c>
      <c r="E2621" s="118">
        <v>30072828</v>
      </c>
      <c r="F2621" s="123" t="s">
        <v>1493</v>
      </c>
      <c r="G2621" s="124">
        <v>7492479</v>
      </c>
      <c r="H2621" s="124">
        <v>521019</v>
      </c>
      <c r="I2621" s="124">
        <v>363321</v>
      </c>
      <c r="J2621" s="125">
        <v>912</v>
      </c>
      <c r="K2621" s="101"/>
    </row>
    <row r="2622" spans="2:11" x14ac:dyDescent="0.2">
      <c r="B2622" s="104" t="s">
        <v>3990</v>
      </c>
      <c r="C2622" s="97" t="s">
        <v>2065</v>
      </c>
      <c r="D2622" s="113">
        <v>31</v>
      </c>
      <c r="E2622" s="118">
        <v>30073738</v>
      </c>
      <c r="F2622" s="123" t="s">
        <v>1494</v>
      </c>
      <c r="G2622" s="124">
        <v>996720</v>
      </c>
      <c r="H2622" s="124">
        <v>481730</v>
      </c>
      <c r="I2622" s="124">
        <v>322971</v>
      </c>
      <c r="J2622" s="125">
        <v>1187</v>
      </c>
      <c r="K2622" s="103" t="s">
        <v>588</v>
      </c>
    </row>
    <row r="2623" spans="2:11" x14ac:dyDescent="0.2">
      <c r="B2623" s="104" t="s">
        <v>3990</v>
      </c>
      <c r="C2623" s="97" t="s">
        <v>4012</v>
      </c>
      <c r="D2623" s="113">
        <v>31</v>
      </c>
      <c r="E2623" s="118">
        <v>30074166</v>
      </c>
      <c r="F2623" s="123" t="s">
        <v>1495</v>
      </c>
      <c r="G2623" s="124">
        <v>1384091</v>
      </c>
      <c r="H2623" s="124">
        <v>990000</v>
      </c>
      <c r="I2623" s="124">
        <v>770001</v>
      </c>
      <c r="J2623" s="125">
        <v>732</v>
      </c>
      <c r="K2623" s="101"/>
    </row>
    <row r="2624" spans="2:11" x14ac:dyDescent="0.2">
      <c r="B2624" s="104" t="s">
        <v>3990</v>
      </c>
      <c r="C2624" s="97" t="s">
        <v>4010</v>
      </c>
      <c r="D2624" s="113">
        <v>31</v>
      </c>
      <c r="E2624" s="118">
        <v>30074607</v>
      </c>
      <c r="F2624" s="123" t="s">
        <v>1496</v>
      </c>
      <c r="G2624" s="124">
        <v>13152759</v>
      </c>
      <c r="H2624" s="124">
        <v>1708387</v>
      </c>
      <c r="I2624" s="124">
        <v>899973</v>
      </c>
      <c r="J2624" s="125">
        <v>2921</v>
      </c>
      <c r="K2624" s="101"/>
    </row>
    <row r="2625" spans="2:11" x14ac:dyDescent="0.2">
      <c r="B2625" s="104" t="s">
        <v>3990</v>
      </c>
      <c r="C2625" s="97" t="s">
        <v>4018</v>
      </c>
      <c r="D2625" s="113">
        <v>31</v>
      </c>
      <c r="E2625" s="118">
        <v>30075290</v>
      </c>
      <c r="F2625" s="123" t="s">
        <v>1497</v>
      </c>
      <c r="G2625" s="124">
        <v>19404495</v>
      </c>
      <c r="H2625" s="124">
        <v>1</v>
      </c>
      <c r="I2625" s="124">
        <v>0</v>
      </c>
      <c r="J2625" s="125">
        <v>2218</v>
      </c>
      <c r="K2625" s="101"/>
    </row>
    <row r="2626" spans="2:11" x14ac:dyDescent="0.2">
      <c r="B2626" s="104" t="s">
        <v>3990</v>
      </c>
      <c r="C2626" s="97" t="s">
        <v>2044</v>
      </c>
      <c r="D2626" s="113">
        <v>31</v>
      </c>
      <c r="E2626" s="118">
        <v>30076987</v>
      </c>
      <c r="F2626" s="123" t="s">
        <v>1498</v>
      </c>
      <c r="G2626" s="124">
        <v>2431205</v>
      </c>
      <c r="H2626" s="124">
        <v>14545</v>
      </c>
      <c r="I2626" s="124">
        <v>0</v>
      </c>
      <c r="J2626" s="125">
        <v>2071</v>
      </c>
      <c r="K2626" s="101"/>
    </row>
    <row r="2627" spans="2:11" x14ac:dyDescent="0.2">
      <c r="B2627" s="104" t="s">
        <v>3990</v>
      </c>
      <c r="C2627" s="97" t="s">
        <v>2040</v>
      </c>
      <c r="D2627" s="113">
        <v>31</v>
      </c>
      <c r="E2627" s="118">
        <v>30077682</v>
      </c>
      <c r="F2627" s="123" t="s">
        <v>1499</v>
      </c>
      <c r="G2627" s="124">
        <v>942405</v>
      </c>
      <c r="H2627" s="124">
        <v>176162</v>
      </c>
      <c r="I2627" s="124">
        <v>176162</v>
      </c>
      <c r="J2627" s="125">
        <v>1214</v>
      </c>
      <c r="K2627" s="101"/>
    </row>
    <row r="2628" spans="2:11" x14ac:dyDescent="0.2">
      <c r="B2628" s="104" t="s">
        <v>3990</v>
      </c>
      <c r="C2628" s="97" t="s">
        <v>2065</v>
      </c>
      <c r="D2628" s="113">
        <v>31</v>
      </c>
      <c r="E2628" s="118">
        <v>30077924</v>
      </c>
      <c r="F2628" s="123" t="s">
        <v>1500</v>
      </c>
      <c r="G2628" s="124">
        <v>803399</v>
      </c>
      <c r="H2628" s="124">
        <v>2</v>
      </c>
      <c r="I2628" s="124">
        <v>0</v>
      </c>
      <c r="J2628" s="125">
        <v>1579</v>
      </c>
      <c r="K2628" s="101"/>
    </row>
    <row r="2629" spans="2:11" x14ac:dyDescent="0.2">
      <c r="B2629" s="104" t="s">
        <v>3990</v>
      </c>
      <c r="C2629" s="97" t="s">
        <v>2035</v>
      </c>
      <c r="D2629" s="113">
        <v>31</v>
      </c>
      <c r="E2629" s="118">
        <v>30079057</v>
      </c>
      <c r="F2629" s="123" t="s">
        <v>1501</v>
      </c>
      <c r="G2629" s="124">
        <v>944479</v>
      </c>
      <c r="H2629" s="124">
        <v>770000</v>
      </c>
      <c r="I2629" s="124">
        <v>576880</v>
      </c>
      <c r="J2629" s="125">
        <v>4048</v>
      </c>
      <c r="K2629" s="101"/>
    </row>
    <row r="2630" spans="2:11" x14ac:dyDescent="0.2">
      <c r="B2630" s="104" t="s">
        <v>3990</v>
      </c>
      <c r="C2630" s="97" t="s">
        <v>4009</v>
      </c>
      <c r="D2630" s="113">
        <v>31</v>
      </c>
      <c r="E2630" s="118">
        <v>30080556</v>
      </c>
      <c r="F2630" s="123" t="s">
        <v>1502</v>
      </c>
      <c r="G2630" s="124">
        <v>3532394</v>
      </c>
      <c r="H2630" s="124">
        <v>4050</v>
      </c>
      <c r="I2630" s="124">
        <v>0</v>
      </c>
      <c r="J2630" s="125">
        <v>750</v>
      </c>
      <c r="K2630" s="101"/>
    </row>
    <row r="2631" spans="2:11" x14ac:dyDescent="0.2">
      <c r="B2631" s="104" t="s">
        <v>3990</v>
      </c>
      <c r="C2631" s="97" t="s">
        <v>2029</v>
      </c>
      <c r="D2631" s="113">
        <v>31</v>
      </c>
      <c r="E2631" s="118">
        <v>30080600</v>
      </c>
      <c r="F2631" s="123" t="s">
        <v>1503</v>
      </c>
      <c r="G2631" s="124">
        <v>6760795</v>
      </c>
      <c r="H2631" s="124">
        <v>144</v>
      </c>
      <c r="I2631" s="124">
        <v>0</v>
      </c>
      <c r="J2631" s="125">
        <v>2949</v>
      </c>
      <c r="K2631" s="101"/>
    </row>
    <row r="2632" spans="2:11" x14ac:dyDescent="0.2">
      <c r="B2632" s="104" t="s">
        <v>3990</v>
      </c>
      <c r="C2632" s="97" t="s">
        <v>4023</v>
      </c>
      <c r="D2632" s="113">
        <v>31</v>
      </c>
      <c r="E2632" s="118">
        <v>30080997</v>
      </c>
      <c r="F2632" s="123" t="s">
        <v>1504</v>
      </c>
      <c r="G2632" s="124">
        <v>954200</v>
      </c>
      <c r="H2632" s="124">
        <v>7429</v>
      </c>
      <c r="I2632" s="124">
        <v>918</v>
      </c>
      <c r="J2632" s="125">
        <v>2497</v>
      </c>
      <c r="K2632" s="101"/>
    </row>
    <row r="2633" spans="2:11" x14ac:dyDescent="0.2">
      <c r="B2633" s="104" t="s">
        <v>3990</v>
      </c>
      <c r="C2633" s="97" t="s">
        <v>4019</v>
      </c>
      <c r="D2633" s="113">
        <v>31</v>
      </c>
      <c r="E2633" s="118">
        <v>30081030</v>
      </c>
      <c r="F2633" s="123" t="s">
        <v>1505</v>
      </c>
      <c r="G2633" s="124">
        <v>5837008</v>
      </c>
      <c r="H2633" s="124">
        <v>3682251</v>
      </c>
      <c r="I2633" s="124">
        <v>3237690</v>
      </c>
      <c r="J2633" s="125">
        <v>1152</v>
      </c>
      <c r="K2633" s="101"/>
    </row>
    <row r="2634" spans="2:11" x14ac:dyDescent="0.2">
      <c r="B2634" s="104" t="s">
        <v>3990</v>
      </c>
      <c r="C2634" s="97" t="s">
        <v>4024</v>
      </c>
      <c r="D2634" s="113">
        <v>31</v>
      </c>
      <c r="E2634" s="118">
        <v>30081138</v>
      </c>
      <c r="F2634" s="123" t="s">
        <v>1506</v>
      </c>
      <c r="G2634" s="124">
        <v>13234441</v>
      </c>
      <c r="H2634" s="124">
        <v>1859918</v>
      </c>
      <c r="I2634" s="124">
        <v>1363409</v>
      </c>
      <c r="J2634" s="125">
        <v>2617</v>
      </c>
      <c r="K2634" s="103" t="s">
        <v>588</v>
      </c>
    </row>
    <row r="2635" spans="2:11" x14ac:dyDescent="0.2">
      <c r="B2635" s="104" t="s">
        <v>3990</v>
      </c>
      <c r="C2635" s="97" t="s">
        <v>4012</v>
      </c>
      <c r="D2635" s="113">
        <v>31</v>
      </c>
      <c r="E2635" s="118">
        <v>30081142</v>
      </c>
      <c r="F2635" s="123" t="s">
        <v>1507</v>
      </c>
      <c r="G2635" s="124">
        <v>1223029</v>
      </c>
      <c r="H2635" s="124">
        <v>37081</v>
      </c>
      <c r="I2635" s="124">
        <v>37080</v>
      </c>
      <c r="J2635" s="125">
        <v>5022</v>
      </c>
      <c r="K2635" s="101"/>
    </row>
    <row r="2636" spans="2:11" x14ac:dyDescent="0.2">
      <c r="B2636" s="104" t="s">
        <v>3990</v>
      </c>
      <c r="C2636" s="97" t="s">
        <v>2055</v>
      </c>
      <c r="D2636" s="113">
        <v>31</v>
      </c>
      <c r="E2636" s="118">
        <v>30082799</v>
      </c>
      <c r="F2636" s="123" t="s">
        <v>1508</v>
      </c>
      <c r="G2636" s="124">
        <v>753544</v>
      </c>
      <c r="H2636" s="124">
        <v>93078</v>
      </c>
      <c r="I2636" s="124">
        <v>93078</v>
      </c>
      <c r="J2636" s="125">
        <v>1098</v>
      </c>
      <c r="K2636" s="101"/>
    </row>
    <row r="2637" spans="2:11" x14ac:dyDescent="0.2">
      <c r="B2637" s="104" t="s">
        <v>3990</v>
      </c>
      <c r="C2637" s="97" t="s">
        <v>2029</v>
      </c>
      <c r="D2637" s="113">
        <v>31</v>
      </c>
      <c r="E2637" s="118">
        <v>30084193</v>
      </c>
      <c r="F2637" s="123" t="s">
        <v>1509</v>
      </c>
      <c r="G2637" s="124">
        <v>1217007</v>
      </c>
      <c r="H2637" s="124">
        <v>770000</v>
      </c>
      <c r="I2637" s="124">
        <v>542410</v>
      </c>
      <c r="J2637" s="125">
        <v>732</v>
      </c>
      <c r="K2637" s="101"/>
    </row>
    <row r="2638" spans="2:11" x14ac:dyDescent="0.2">
      <c r="B2638" s="104" t="s">
        <v>3990</v>
      </c>
      <c r="C2638" s="97" t="s">
        <v>2029</v>
      </c>
      <c r="D2638" s="113">
        <v>31</v>
      </c>
      <c r="E2638" s="118">
        <v>30084194</v>
      </c>
      <c r="F2638" s="123" t="s">
        <v>1510</v>
      </c>
      <c r="G2638" s="124">
        <v>902677</v>
      </c>
      <c r="H2638" s="124">
        <v>2</v>
      </c>
      <c r="I2638" s="124">
        <v>0</v>
      </c>
      <c r="J2638" s="125">
        <v>739</v>
      </c>
      <c r="K2638" s="101"/>
    </row>
    <row r="2639" spans="2:11" x14ac:dyDescent="0.2">
      <c r="B2639" s="104" t="s">
        <v>3990</v>
      </c>
      <c r="C2639" s="97" t="s">
        <v>2029</v>
      </c>
      <c r="D2639" s="113">
        <v>31</v>
      </c>
      <c r="E2639" s="118">
        <v>30084212</v>
      </c>
      <c r="F2639" s="123" t="s">
        <v>1511</v>
      </c>
      <c r="G2639" s="124">
        <v>1504313</v>
      </c>
      <c r="H2639" s="124">
        <v>330000</v>
      </c>
      <c r="I2639" s="124">
        <v>192552</v>
      </c>
      <c r="J2639" s="125">
        <v>732</v>
      </c>
      <c r="K2639" s="101"/>
    </row>
    <row r="2640" spans="2:11" x14ac:dyDescent="0.2">
      <c r="B2640" s="104" t="s">
        <v>3990</v>
      </c>
      <c r="C2640" s="97" t="s">
        <v>2027</v>
      </c>
      <c r="D2640" s="113">
        <v>31</v>
      </c>
      <c r="E2640" s="118">
        <v>30084551</v>
      </c>
      <c r="F2640" s="123" t="s">
        <v>1512</v>
      </c>
      <c r="G2640" s="124">
        <v>5162540</v>
      </c>
      <c r="H2640" s="124">
        <v>229199</v>
      </c>
      <c r="I2640" s="124">
        <v>65888</v>
      </c>
      <c r="J2640" s="125">
        <v>823</v>
      </c>
      <c r="K2640" s="101"/>
    </row>
    <row r="2641" spans="2:11" x14ac:dyDescent="0.2">
      <c r="B2641" s="104" t="s">
        <v>3990</v>
      </c>
      <c r="C2641" s="97" t="s">
        <v>2035</v>
      </c>
      <c r="D2641" s="113">
        <v>31</v>
      </c>
      <c r="E2641" s="118">
        <v>30085715</v>
      </c>
      <c r="F2641" s="123" t="s">
        <v>1513</v>
      </c>
      <c r="G2641" s="124">
        <v>3068969</v>
      </c>
      <c r="H2641" s="124">
        <v>1001</v>
      </c>
      <c r="I2641" s="124">
        <v>0</v>
      </c>
      <c r="J2641" s="125">
        <v>4023</v>
      </c>
      <c r="K2641" s="101"/>
    </row>
    <row r="2642" spans="2:11" x14ac:dyDescent="0.2">
      <c r="B2642" s="104" t="s">
        <v>3990</v>
      </c>
      <c r="C2642" s="97" t="s">
        <v>2027</v>
      </c>
      <c r="D2642" s="113">
        <v>31</v>
      </c>
      <c r="E2642" s="118">
        <v>30086068</v>
      </c>
      <c r="F2642" s="123" t="s">
        <v>1514</v>
      </c>
      <c r="G2642" s="124">
        <v>3592409</v>
      </c>
      <c r="H2642" s="124">
        <v>605907</v>
      </c>
      <c r="I2642" s="124">
        <v>499513</v>
      </c>
      <c r="J2642" s="125">
        <v>1491</v>
      </c>
      <c r="K2642" s="101"/>
    </row>
    <row r="2643" spans="2:11" x14ac:dyDescent="0.2">
      <c r="B2643" s="104" t="s">
        <v>3990</v>
      </c>
      <c r="C2643" s="97" t="s">
        <v>4009</v>
      </c>
      <c r="D2643" s="113">
        <v>31</v>
      </c>
      <c r="E2643" s="118">
        <v>30087927</v>
      </c>
      <c r="F2643" s="123" t="s">
        <v>1515</v>
      </c>
      <c r="G2643" s="124">
        <v>1343071</v>
      </c>
      <c r="H2643" s="124">
        <v>196822</v>
      </c>
      <c r="I2643" s="124">
        <v>0</v>
      </c>
      <c r="J2643" s="125">
        <v>1488</v>
      </c>
      <c r="K2643" s="101"/>
    </row>
    <row r="2644" spans="2:11" x14ac:dyDescent="0.2">
      <c r="B2644" s="104" t="s">
        <v>3990</v>
      </c>
      <c r="C2644" s="97" t="s">
        <v>4019</v>
      </c>
      <c r="D2644" s="113">
        <v>31</v>
      </c>
      <c r="E2644" s="118">
        <v>30091476</v>
      </c>
      <c r="F2644" s="123" t="s">
        <v>1516</v>
      </c>
      <c r="G2644" s="124">
        <v>1629443</v>
      </c>
      <c r="H2644" s="124">
        <v>372969</v>
      </c>
      <c r="I2644" s="124">
        <v>372968</v>
      </c>
      <c r="J2644" s="125">
        <v>1711</v>
      </c>
      <c r="K2644" s="101"/>
    </row>
    <row r="2645" spans="2:11" x14ac:dyDescent="0.2">
      <c r="B2645" s="104" t="s">
        <v>3990</v>
      </c>
      <c r="C2645" s="97" t="s">
        <v>2046</v>
      </c>
      <c r="D2645" s="113">
        <v>31</v>
      </c>
      <c r="E2645" s="118">
        <v>30091981</v>
      </c>
      <c r="F2645" s="123" t="s">
        <v>1423</v>
      </c>
      <c r="G2645" s="124">
        <v>5519585</v>
      </c>
      <c r="H2645" s="124">
        <v>2</v>
      </c>
      <c r="I2645" s="124">
        <v>0</v>
      </c>
      <c r="J2645" s="125">
        <v>2958</v>
      </c>
      <c r="K2645" s="101"/>
    </row>
    <row r="2646" spans="2:11" x14ac:dyDescent="0.2">
      <c r="B2646" s="104" t="s">
        <v>3990</v>
      </c>
      <c r="C2646" s="97" t="s">
        <v>4016</v>
      </c>
      <c r="D2646" s="113">
        <v>31</v>
      </c>
      <c r="E2646" s="118">
        <v>30092176</v>
      </c>
      <c r="F2646" s="123" t="s">
        <v>1517</v>
      </c>
      <c r="G2646" s="124">
        <v>3396183</v>
      </c>
      <c r="H2646" s="124">
        <v>57734</v>
      </c>
      <c r="I2646" s="124">
        <v>15236</v>
      </c>
      <c r="J2646" s="125">
        <v>2192</v>
      </c>
      <c r="K2646" s="101"/>
    </row>
    <row r="2647" spans="2:11" x14ac:dyDescent="0.2">
      <c r="B2647" s="104" t="s">
        <v>3990</v>
      </c>
      <c r="C2647" s="97" t="s">
        <v>2051</v>
      </c>
      <c r="D2647" s="113">
        <v>31</v>
      </c>
      <c r="E2647" s="118">
        <v>30092358</v>
      </c>
      <c r="F2647" s="123" t="s">
        <v>1518</v>
      </c>
      <c r="G2647" s="124">
        <v>1667744</v>
      </c>
      <c r="H2647" s="124">
        <v>66223</v>
      </c>
      <c r="I2647" s="124">
        <v>66221</v>
      </c>
      <c r="J2647" s="125">
        <v>1278</v>
      </c>
      <c r="K2647" s="101"/>
    </row>
    <row r="2648" spans="2:11" x14ac:dyDescent="0.2">
      <c r="B2648" s="104" t="s">
        <v>3990</v>
      </c>
      <c r="C2648" s="97" t="s">
        <v>2044</v>
      </c>
      <c r="D2648" s="113">
        <v>31</v>
      </c>
      <c r="E2648" s="118">
        <v>30093247</v>
      </c>
      <c r="F2648" s="123" t="s">
        <v>1519</v>
      </c>
      <c r="G2648" s="124">
        <v>1211304</v>
      </c>
      <c r="H2648" s="124">
        <v>398833</v>
      </c>
      <c r="I2648" s="124">
        <v>389764</v>
      </c>
      <c r="J2648" s="125">
        <v>1463</v>
      </c>
      <c r="K2648" s="103" t="s">
        <v>588</v>
      </c>
    </row>
    <row r="2649" spans="2:11" x14ac:dyDescent="0.2">
      <c r="B2649" s="104" t="s">
        <v>3990</v>
      </c>
      <c r="C2649" s="97" t="s">
        <v>2044</v>
      </c>
      <c r="D2649" s="113">
        <v>31</v>
      </c>
      <c r="E2649" s="118">
        <v>30094632</v>
      </c>
      <c r="F2649" s="123" t="s">
        <v>1520</v>
      </c>
      <c r="G2649" s="124">
        <v>1169270</v>
      </c>
      <c r="H2649" s="124">
        <v>550000</v>
      </c>
      <c r="I2649" s="124">
        <v>400521</v>
      </c>
      <c r="J2649" s="125">
        <v>739</v>
      </c>
      <c r="K2649" s="101"/>
    </row>
    <row r="2650" spans="2:11" x14ac:dyDescent="0.2">
      <c r="B2650" s="104" t="s">
        <v>3990</v>
      </c>
      <c r="C2650" s="97" t="s">
        <v>2046</v>
      </c>
      <c r="D2650" s="113">
        <v>31</v>
      </c>
      <c r="E2650" s="118">
        <v>30095197</v>
      </c>
      <c r="F2650" s="123" t="s">
        <v>1521</v>
      </c>
      <c r="G2650" s="124">
        <v>23962628</v>
      </c>
      <c r="H2650" s="124">
        <v>1051407</v>
      </c>
      <c r="I2650" s="124">
        <v>978082</v>
      </c>
      <c r="J2650" s="125">
        <v>2196</v>
      </c>
      <c r="K2650" s="103" t="s">
        <v>588</v>
      </c>
    </row>
    <row r="2651" spans="2:11" x14ac:dyDescent="0.2">
      <c r="B2651" s="104" t="s">
        <v>3990</v>
      </c>
      <c r="C2651" s="97" t="s">
        <v>2031</v>
      </c>
      <c r="D2651" s="113">
        <v>31</v>
      </c>
      <c r="E2651" s="118">
        <v>30096015</v>
      </c>
      <c r="F2651" s="123" t="s">
        <v>1522</v>
      </c>
      <c r="G2651" s="124">
        <v>916954</v>
      </c>
      <c r="H2651" s="124">
        <v>644424</v>
      </c>
      <c r="I2651" s="124">
        <v>644423</v>
      </c>
      <c r="J2651" s="125">
        <v>759</v>
      </c>
      <c r="K2651" s="101"/>
    </row>
    <row r="2652" spans="2:11" x14ac:dyDescent="0.2">
      <c r="B2652" s="104" t="s">
        <v>3990</v>
      </c>
      <c r="C2652" s="97" t="s">
        <v>2042</v>
      </c>
      <c r="D2652" s="113">
        <v>31</v>
      </c>
      <c r="E2652" s="118">
        <v>30096109</v>
      </c>
      <c r="F2652" s="123" t="s">
        <v>1523</v>
      </c>
      <c r="G2652" s="124">
        <v>2341477</v>
      </c>
      <c r="H2652" s="124">
        <v>20517</v>
      </c>
      <c r="I2652" s="124">
        <v>3138</v>
      </c>
      <c r="J2652" s="125">
        <v>3632</v>
      </c>
      <c r="K2652" s="101"/>
    </row>
    <row r="2653" spans="2:11" x14ac:dyDescent="0.2">
      <c r="B2653" s="104" t="s">
        <v>3990</v>
      </c>
      <c r="C2653" s="97" t="s">
        <v>4009</v>
      </c>
      <c r="D2653" s="113">
        <v>31</v>
      </c>
      <c r="E2653" s="118">
        <v>30096155</v>
      </c>
      <c r="F2653" s="123" t="s">
        <v>1524</v>
      </c>
      <c r="G2653" s="124">
        <v>1233221</v>
      </c>
      <c r="H2653" s="124">
        <v>660000</v>
      </c>
      <c r="I2653" s="124">
        <v>577294</v>
      </c>
      <c r="J2653" s="125">
        <v>732</v>
      </c>
      <c r="K2653" s="101"/>
    </row>
    <row r="2654" spans="2:11" x14ac:dyDescent="0.2">
      <c r="B2654" s="104" t="s">
        <v>3990</v>
      </c>
      <c r="C2654" s="97" t="s">
        <v>4022</v>
      </c>
      <c r="D2654" s="113">
        <v>31</v>
      </c>
      <c r="E2654" s="118">
        <v>30096275</v>
      </c>
      <c r="F2654" s="123" t="s">
        <v>1525</v>
      </c>
      <c r="G2654" s="124">
        <v>801935</v>
      </c>
      <c r="H2654" s="124">
        <v>586817</v>
      </c>
      <c r="I2654" s="124">
        <v>561815</v>
      </c>
      <c r="J2654" s="125">
        <v>1243</v>
      </c>
      <c r="K2654" s="101"/>
    </row>
    <row r="2655" spans="2:11" x14ac:dyDescent="0.2">
      <c r="B2655" s="104" t="s">
        <v>3990</v>
      </c>
      <c r="C2655" s="97" t="s">
        <v>2055</v>
      </c>
      <c r="D2655" s="113">
        <v>31</v>
      </c>
      <c r="E2655" s="118">
        <v>30099207</v>
      </c>
      <c r="F2655" s="123" t="s">
        <v>1526</v>
      </c>
      <c r="G2655" s="124">
        <v>5225192</v>
      </c>
      <c r="H2655" s="124">
        <v>13000</v>
      </c>
      <c r="I2655" s="124">
        <v>0</v>
      </c>
      <c r="J2655" s="125">
        <v>2313</v>
      </c>
      <c r="K2655" s="103" t="s">
        <v>588</v>
      </c>
    </row>
    <row r="2656" spans="2:11" x14ac:dyDescent="0.2">
      <c r="B2656" s="104" t="s">
        <v>3990</v>
      </c>
      <c r="C2656" s="97" t="s">
        <v>2029</v>
      </c>
      <c r="D2656" s="113">
        <v>31</v>
      </c>
      <c r="E2656" s="118">
        <v>30100364</v>
      </c>
      <c r="F2656" s="123" t="s">
        <v>1527</v>
      </c>
      <c r="G2656" s="124">
        <v>1109599</v>
      </c>
      <c r="H2656" s="124">
        <v>605000</v>
      </c>
      <c r="I2656" s="124">
        <v>390916</v>
      </c>
      <c r="J2656" s="125">
        <v>739</v>
      </c>
      <c r="K2656" s="101"/>
    </row>
    <row r="2657" spans="2:11" x14ac:dyDescent="0.2">
      <c r="B2657" s="104" t="s">
        <v>3990</v>
      </c>
      <c r="C2657" s="97" t="s">
        <v>2029</v>
      </c>
      <c r="D2657" s="113">
        <v>31</v>
      </c>
      <c r="E2657" s="118">
        <v>30100368</v>
      </c>
      <c r="F2657" s="123" t="s">
        <v>1528</v>
      </c>
      <c r="G2657" s="124">
        <v>1750613</v>
      </c>
      <c r="H2657" s="124">
        <v>540613</v>
      </c>
      <c r="I2657" s="124">
        <v>521261</v>
      </c>
      <c r="J2657" s="125">
        <v>759</v>
      </c>
      <c r="K2657" s="101"/>
    </row>
    <row r="2658" spans="2:11" x14ac:dyDescent="0.2">
      <c r="B2658" s="104" t="s">
        <v>3990</v>
      </c>
      <c r="C2658" s="97" t="s">
        <v>2042</v>
      </c>
      <c r="D2658" s="113">
        <v>31</v>
      </c>
      <c r="E2658" s="118">
        <v>30101519</v>
      </c>
      <c r="F2658" s="123" t="s">
        <v>1529</v>
      </c>
      <c r="G2658" s="124">
        <v>2845326</v>
      </c>
      <c r="H2658" s="124">
        <v>174113</v>
      </c>
      <c r="I2658" s="124">
        <v>174112</v>
      </c>
      <c r="J2658" s="125">
        <v>1579</v>
      </c>
      <c r="K2658" s="101"/>
    </row>
    <row r="2659" spans="2:11" x14ac:dyDescent="0.2">
      <c r="B2659" s="104" t="s">
        <v>3990</v>
      </c>
      <c r="C2659" s="97" t="s">
        <v>2051</v>
      </c>
      <c r="D2659" s="113">
        <v>31</v>
      </c>
      <c r="E2659" s="118">
        <v>30102680</v>
      </c>
      <c r="F2659" s="123" t="s">
        <v>1530</v>
      </c>
      <c r="G2659" s="124">
        <v>1071602</v>
      </c>
      <c r="H2659" s="124">
        <v>2</v>
      </c>
      <c r="I2659" s="124">
        <v>0</v>
      </c>
      <c r="J2659" s="125">
        <v>732</v>
      </c>
      <c r="K2659" s="101"/>
    </row>
    <row r="2660" spans="2:11" x14ac:dyDescent="0.2">
      <c r="B2660" s="104" t="s">
        <v>3990</v>
      </c>
      <c r="C2660" s="97" t="s">
        <v>4023</v>
      </c>
      <c r="D2660" s="113">
        <v>31</v>
      </c>
      <c r="E2660" s="118">
        <v>30103883</v>
      </c>
      <c r="F2660" s="123" t="s">
        <v>1531</v>
      </c>
      <c r="G2660" s="124">
        <v>3704505</v>
      </c>
      <c r="H2660" s="124">
        <v>2</v>
      </c>
      <c r="I2660" s="124">
        <v>0</v>
      </c>
      <c r="J2660" s="125">
        <v>1278</v>
      </c>
      <c r="K2660" s="101"/>
    </row>
    <row r="2661" spans="2:11" x14ac:dyDescent="0.2">
      <c r="B2661" s="104" t="s">
        <v>3990</v>
      </c>
      <c r="C2661" s="97" t="s">
        <v>2051</v>
      </c>
      <c r="D2661" s="113">
        <v>31</v>
      </c>
      <c r="E2661" s="118">
        <v>30104157</v>
      </c>
      <c r="F2661" s="123" t="s">
        <v>1532</v>
      </c>
      <c r="G2661" s="124">
        <v>434671</v>
      </c>
      <c r="H2661" s="124">
        <v>39556</v>
      </c>
      <c r="I2661" s="124">
        <v>19103</v>
      </c>
      <c r="J2661" s="125">
        <v>850</v>
      </c>
      <c r="K2661" s="101"/>
    </row>
    <row r="2662" spans="2:11" x14ac:dyDescent="0.2">
      <c r="B2662" s="104" t="s">
        <v>3990</v>
      </c>
      <c r="C2662" s="97" t="s">
        <v>4012</v>
      </c>
      <c r="D2662" s="113">
        <v>31</v>
      </c>
      <c r="E2662" s="118">
        <v>30104202</v>
      </c>
      <c r="F2662" s="123" t="s">
        <v>1533</v>
      </c>
      <c r="G2662" s="124">
        <v>740778</v>
      </c>
      <c r="H2662" s="124">
        <v>605000</v>
      </c>
      <c r="I2662" s="124">
        <v>572143</v>
      </c>
      <c r="J2662" s="125">
        <v>1033</v>
      </c>
      <c r="K2662" s="101"/>
    </row>
    <row r="2663" spans="2:11" x14ac:dyDescent="0.2">
      <c r="B2663" s="104" t="s">
        <v>3990</v>
      </c>
      <c r="C2663" s="97" t="s">
        <v>4012</v>
      </c>
      <c r="D2663" s="113">
        <v>31</v>
      </c>
      <c r="E2663" s="118">
        <v>30104237</v>
      </c>
      <c r="F2663" s="123" t="s">
        <v>1534</v>
      </c>
      <c r="G2663" s="124">
        <v>1351455</v>
      </c>
      <c r="H2663" s="124">
        <v>21356</v>
      </c>
      <c r="I2663" s="124">
        <v>21355</v>
      </c>
      <c r="J2663" s="125">
        <v>1102</v>
      </c>
      <c r="K2663" s="101"/>
    </row>
    <row r="2664" spans="2:11" x14ac:dyDescent="0.2">
      <c r="B2664" s="104" t="s">
        <v>3990</v>
      </c>
      <c r="C2664" s="97" t="s">
        <v>4023</v>
      </c>
      <c r="D2664" s="113">
        <v>31</v>
      </c>
      <c r="E2664" s="118">
        <v>30104260</v>
      </c>
      <c r="F2664" s="123" t="s">
        <v>1535</v>
      </c>
      <c r="G2664" s="124">
        <v>767595</v>
      </c>
      <c r="H2664" s="124">
        <v>190325</v>
      </c>
      <c r="I2664" s="124">
        <v>161032</v>
      </c>
      <c r="J2664" s="125">
        <v>1857</v>
      </c>
      <c r="K2664" s="101"/>
    </row>
    <row r="2665" spans="2:11" x14ac:dyDescent="0.2">
      <c r="B2665" s="104" t="s">
        <v>3990</v>
      </c>
      <c r="C2665" s="97" t="s">
        <v>2027</v>
      </c>
      <c r="D2665" s="113">
        <v>31</v>
      </c>
      <c r="E2665" s="118">
        <v>30104313</v>
      </c>
      <c r="F2665" s="123" t="s">
        <v>1536</v>
      </c>
      <c r="G2665" s="124">
        <v>1992081</v>
      </c>
      <c r="H2665" s="124">
        <v>1958174</v>
      </c>
      <c r="I2665" s="124">
        <v>1955672</v>
      </c>
      <c r="J2665" s="125">
        <v>760</v>
      </c>
      <c r="K2665" s="101"/>
    </row>
    <row r="2666" spans="2:11" x14ac:dyDescent="0.2">
      <c r="B2666" s="104" t="s">
        <v>3990</v>
      </c>
      <c r="C2666" s="97" t="s">
        <v>4025</v>
      </c>
      <c r="D2666" s="113">
        <v>31</v>
      </c>
      <c r="E2666" s="118">
        <v>30104322</v>
      </c>
      <c r="F2666" s="123" t="s">
        <v>1537</v>
      </c>
      <c r="G2666" s="124">
        <v>760669</v>
      </c>
      <c r="H2666" s="124">
        <v>97580</v>
      </c>
      <c r="I2666" s="124">
        <v>79953</v>
      </c>
      <c r="J2666" s="125">
        <v>1979</v>
      </c>
      <c r="K2666" s="101"/>
    </row>
    <row r="2667" spans="2:11" x14ac:dyDescent="0.2">
      <c r="B2667" s="104" t="s">
        <v>3990</v>
      </c>
      <c r="C2667" s="97" t="s">
        <v>2100</v>
      </c>
      <c r="D2667" s="113">
        <v>31</v>
      </c>
      <c r="E2667" s="118">
        <v>30104336</v>
      </c>
      <c r="F2667" s="123" t="s">
        <v>1538</v>
      </c>
      <c r="G2667" s="124">
        <v>595488</v>
      </c>
      <c r="H2667" s="124">
        <v>22893</v>
      </c>
      <c r="I2667" s="124">
        <v>15782</v>
      </c>
      <c r="J2667" s="125">
        <v>1827</v>
      </c>
      <c r="K2667" s="101"/>
    </row>
    <row r="2668" spans="2:11" x14ac:dyDescent="0.2">
      <c r="B2668" s="104" t="s">
        <v>3990</v>
      </c>
      <c r="C2668" s="97" t="s">
        <v>2046</v>
      </c>
      <c r="D2668" s="113">
        <v>31</v>
      </c>
      <c r="E2668" s="118">
        <v>30104345</v>
      </c>
      <c r="F2668" s="123" t="s">
        <v>1539</v>
      </c>
      <c r="G2668" s="124">
        <v>827635</v>
      </c>
      <c r="H2668" s="124">
        <v>87903</v>
      </c>
      <c r="I2668" s="124">
        <v>0</v>
      </c>
      <c r="J2668" s="125">
        <v>732</v>
      </c>
      <c r="K2668" s="101"/>
    </row>
    <row r="2669" spans="2:11" x14ac:dyDescent="0.2">
      <c r="B2669" s="104" t="s">
        <v>3990</v>
      </c>
      <c r="C2669" s="97" t="s">
        <v>4009</v>
      </c>
      <c r="D2669" s="113">
        <v>31</v>
      </c>
      <c r="E2669" s="118">
        <v>30111597</v>
      </c>
      <c r="F2669" s="123" t="s">
        <v>1540</v>
      </c>
      <c r="G2669" s="124">
        <v>1077630</v>
      </c>
      <c r="H2669" s="124">
        <v>81002</v>
      </c>
      <c r="I2669" s="124">
        <v>81000</v>
      </c>
      <c r="J2669" s="125">
        <v>940</v>
      </c>
      <c r="K2669" s="103" t="s">
        <v>588</v>
      </c>
    </row>
    <row r="2670" spans="2:11" x14ac:dyDescent="0.2">
      <c r="B2670" s="104" t="s">
        <v>3990</v>
      </c>
      <c r="C2670" s="97" t="s">
        <v>4026</v>
      </c>
      <c r="D2670" s="113">
        <v>33</v>
      </c>
      <c r="E2670" s="118">
        <v>30112538</v>
      </c>
      <c r="F2670" s="123" t="s">
        <v>1541</v>
      </c>
      <c r="G2670" s="124">
        <v>4478617</v>
      </c>
      <c r="H2670" s="124">
        <v>1180898</v>
      </c>
      <c r="I2670" s="124">
        <v>681435</v>
      </c>
      <c r="J2670" s="125">
        <v>3389</v>
      </c>
      <c r="K2670" s="101"/>
    </row>
    <row r="2671" spans="2:11" x14ac:dyDescent="0.2">
      <c r="B2671" s="104" t="s">
        <v>3990</v>
      </c>
      <c r="C2671" s="97" t="s">
        <v>2046</v>
      </c>
      <c r="D2671" s="113">
        <v>31</v>
      </c>
      <c r="E2671" s="118">
        <v>30113074</v>
      </c>
      <c r="F2671" s="123" t="s">
        <v>1542</v>
      </c>
      <c r="G2671" s="124">
        <v>465160</v>
      </c>
      <c r="H2671" s="124">
        <v>0</v>
      </c>
      <c r="I2671" s="124">
        <v>0</v>
      </c>
      <c r="J2671" s="125">
        <v>644</v>
      </c>
      <c r="K2671" s="101"/>
    </row>
    <row r="2672" spans="2:11" x14ac:dyDescent="0.2">
      <c r="B2672" s="104" t="s">
        <v>3990</v>
      </c>
      <c r="C2672" s="97" t="s">
        <v>2040</v>
      </c>
      <c r="D2672" s="113">
        <v>33</v>
      </c>
      <c r="E2672" s="118">
        <v>30117669</v>
      </c>
      <c r="F2672" s="123" t="s">
        <v>1543</v>
      </c>
      <c r="G2672" s="124">
        <v>11000</v>
      </c>
      <c r="H2672" s="124">
        <v>10992</v>
      </c>
      <c r="I2672" s="124">
        <v>10991</v>
      </c>
      <c r="J2672" s="125">
        <v>759</v>
      </c>
      <c r="K2672" s="101"/>
    </row>
    <row r="2673" spans="2:11" x14ac:dyDescent="0.2">
      <c r="B2673" s="104" t="s">
        <v>3990</v>
      </c>
      <c r="C2673" s="97" t="s">
        <v>4027</v>
      </c>
      <c r="D2673" s="113">
        <v>33</v>
      </c>
      <c r="E2673" s="118">
        <v>30117867</v>
      </c>
      <c r="F2673" s="123" t="s">
        <v>1544</v>
      </c>
      <c r="G2673" s="124">
        <v>14737325</v>
      </c>
      <c r="H2673" s="124">
        <v>638142</v>
      </c>
      <c r="I2673" s="124">
        <v>533900</v>
      </c>
      <c r="J2673" s="125">
        <v>3562</v>
      </c>
      <c r="K2673" s="103" t="s">
        <v>588</v>
      </c>
    </row>
    <row r="2674" spans="2:11" x14ac:dyDescent="0.2">
      <c r="B2674" s="104" t="s">
        <v>3990</v>
      </c>
      <c r="C2674" s="97" t="s">
        <v>4028</v>
      </c>
      <c r="D2674" s="113">
        <v>33</v>
      </c>
      <c r="E2674" s="118">
        <v>30121107</v>
      </c>
      <c r="F2674" s="123" t="s">
        <v>1545</v>
      </c>
      <c r="G2674" s="124">
        <v>6535475</v>
      </c>
      <c r="H2674" s="124">
        <v>1539000</v>
      </c>
      <c r="I2674" s="124">
        <v>11641</v>
      </c>
      <c r="J2674" s="125">
        <v>1855</v>
      </c>
      <c r="K2674" s="101"/>
    </row>
    <row r="2675" spans="2:11" x14ac:dyDescent="0.2">
      <c r="B2675" s="104" t="s">
        <v>3990</v>
      </c>
      <c r="C2675" s="97" t="s">
        <v>4023</v>
      </c>
      <c r="D2675" s="113">
        <v>31</v>
      </c>
      <c r="E2675" s="118">
        <v>30121360</v>
      </c>
      <c r="F2675" s="123" t="s">
        <v>1546</v>
      </c>
      <c r="G2675" s="124">
        <v>1965325</v>
      </c>
      <c r="H2675" s="124">
        <v>589060</v>
      </c>
      <c r="I2675" s="124">
        <v>416262</v>
      </c>
      <c r="J2675" s="125">
        <v>1488</v>
      </c>
      <c r="K2675" s="101"/>
    </row>
    <row r="2676" spans="2:11" x14ac:dyDescent="0.2">
      <c r="B2676" s="104" t="s">
        <v>3990</v>
      </c>
      <c r="C2676" s="97" t="s">
        <v>2046</v>
      </c>
      <c r="D2676" s="113">
        <v>31</v>
      </c>
      <c r="E2676" s="118">
        <v>30121363</v>
      </c>
      <c r="F2676" s="123" t="s">
        <v>1547</v>
      </c>
      <c r="G2676" s="124">
        <v>25217644</v>
      </c>
      <c r="H2676" s="124">
        <v>6595300</v>
      </c>
      <c r="I2676" s="124">
        <v>6249833</v>
      </c>
      <c r="J2676" s="125">
        <v>1945</v>
      </c>
      <c r="K2676" s="103" t="s">
        <v>588</v>
      </c>
    </row>
    <row r="2677" spans="2:11" x14ac:dyDescent="0.2">
      <c r="B2677" s="104" t="s">
        <v>3990</v>
      </c>
      <c r="C2677" s="97" t="s">
        <v>2046</v>
      </c>
      <c r="D2677" s="113">
        <v>29</v>
      </c>
      <c r="E2677" s="118">
        <v>30121665</v>
      </c>
      <c r="F2677" s="123" t="s">
        <v>1548</v>
      </c>
      <c r="G2677" s="124">
        <v>1475139</v>
      </c>
      <c r="H2677" s="124">
        <v>32319</v>
      </c>
      <c r="I2677" s="124">
        <v>32319</v>
      </c>
      <c r="J2677" s="125">
        <v>2709</v>
      </c>
      <c r="K2677" s="101"/>
    </row>
    <row r="2678" spans="2:11" x14ac:dyDescent="0.2">
      <c r="B2678" s="104" t="s">
        <v>3990</v>
      </c>
      <c r="C2678" s="97" t="s">
        <v>2051</v>
      </c>
      <c r="D2678" s="113">
        <v>31</v>
      </c>
      <c r="E2678" s="118">
        <v>30122283</v>
      </c>
      <c r="F2678" s="123" t="s">
        <v>1549</v>
      </c>
      <c r="G2678" s="124">
        <v>4840304</v>
      </c>
      <c r="H2678" s="124">
        <v>16000</v>
      </c>
      <c r="I2678" s="124">
        <v>0</v>
      </c>
      <c r="J2678" s="125">
        <v>2586</v>
      </c>
      <c r="K2678" s="101"/>
    </row>
    <row r="2679" spans="2:11" x14ac:dyDescent="0.2">
      <c r="B2679" s="104" t="s">
        <v>3990</v>
      </c>
      <c r="C2679" s="97" t="s">
        <v>2067</v>
      </c>
      <c r="D2679" s="113">
        <v>31</v>
      </c>
      <c r="E2679" s="118">
        <v>30124436</v>
      </c>
      <c r="F2679" s="123" t="s">
        <v>1550</v>
      </c>
      <c r="G2679" s="124">
        <v>2477816</v>
      </c>
      <c r="H2679" s="124">
        <v>1477678</v>
      </c>
      <c r="I2679" s="124">
        <v>1116684</v>
      </c>
      <c r="J2679" s="125">
        <v>759</v>
      </c>
      <c r="K2679" s="101"/>
    </row>
    <row r="2680" spans="2:11" x14ac:dyDescent="0.2">
      <c r="B2680" s="104" t="s">
        <v>3990</v>
      </c>
      <c r="C2680" s="97" t="s">
        <v>2031</v>
      </c>
      <c r="D2680" s="113">
        <v>33</v>
      </c>
      <c r="E2680" s="118">
        <v>30125426</v>
      </c>
      <c r="F2680" s="123" t="s">
        <v>1551</v>
      </c>
      <c r="G2680" s="124">
        <v>986459</v>
      </c>
      <c r="H2680" s="124">
        <v>0</v>
      </c>
      <c r="I2680" s="124">
        <v>0</v>
      </c>
      <c r="J2680" s="125">
        <v>2586</v>
      </c>
      <c r="K2680" s="101"/>
    </row>
    <row r="2681" spans="2:11" x14ac:dyDescent="0.2">
      <c r="B2681" s="104" t="s">
        <v>3990</v>
      </c>
      <c r="C2681" s="97" t="s">
        <v>2063</v>
      </c>
      <c r="D2681" s="113">
        <v>31</v>
      </c>
      <c r="E2681" s="118">
        <v>30126057</v>
      </c>
      <c r="F2681" s="123" t="s">
        <v>1552</v>
      </c>
      <c r="G2681" s="124">
        <v>794886</v>
      </c>
      <c r="H2681" s="124">
        <v>273766</v>
      </c>
      <c r="I2681" s="124">
        <v>179884</v>
      </c>
      <c r="J2681" s="125">
        <v>1214</v>
      </c>
      <c r="K2681" s="101"/>
    </row>
    <row r="2682" spans="2:11" x14ac:dyDescent="0.2">
      <c r="B2682" s="104" t="s">
        <v>3990</v>
      </c>
      <c r="C2682" s="97" t="s">
        <v>2044</v>
      </c>
      <c r="D2682" s="113">
        <v>31</v>
      </c>
      <c r="E2682" s="118">
        <v>30126622</v>
      </c>
      <c r="F2682" s="123" t="s">
        <v>1553</v>
      </c>
      <c r="G2682" s="124">
        <v>6773127</v>
      </c>
      <c r="H2682" s="124">
        <v>639974</v>
      </c>
      <c r="I2682" s="124">
        <v>0</v>
      </c>
      <c r="J2682" s="125">
        <v>823</v>
      </c>
      <c r="K2682" s="101"/>
    </row>
    <row r="2683" spans="2:11" x14ac:dyDescent="0.2">
      <c r="B2683" s="104" t="s">
        <v>3990</v>
      </c>
      <c r="C2683" s="97" t="s">
        <v>4025</v>
      </c>
      <c r="D2683" s="113">
        <v>31</v>
      </c>
      <c r="E2683" s="118">
        <v>30126701</v>
      </c>
      <c r="F2683" s="123" t="s">
        <v>1554</v>
      </c>
      <c r="G2683" s="124">
        <v>663027</v>
      </c>
      <c r="H2683" s="124">
        <v>10002</v>
      </c>
      <c r="I2683" s="124">
        <v>0</v>
      </c>
      <c r="J2683" s="125">
        <v>1214</v>
      </c>
      <c r="K2683" s="101"/>
    </row>
    <row r="2684" spans="2:11" x14ac:dyDescent="0.2">
      <c r="B2684" s="104" t="s">
        <v>3990</v>
      </c>
      <c r="C2684" s="97" t="s">
        <v>4020</v>
      </c>
      <c r="D2684" s="113">
        <v>31</v>
      </c>
      <c r="E2684" s="118">
        <v>30126901</v>
      </c>
      <c r="F2684" s="123" t="s">
        <v>1555</v>
      </c>
      <c r="G2684" s="124">
        <v>614459</v>
      </c>
      <c r="H2684" s="124">
        <v>7177</v>
      </c>
      <c r="I2684" s="124">
        <v>739</v>
      </c>
      <c r="J2684" s="125">
        <v>1582</v>
      </c>
      <c r="K2684" s="101"/>
    </row>
    <row r="2685" spans="2:11" x14ac:dyDescent="0.2">
      <c r="B2685" s="104" t="s">
        <v>3990</v>
      </c>
      <c r="C2685" s="97" t="s">
        <v>4020</v>
      </c>
      <c r="D2685" s="113">
        <v>31</v>
      </c>
      <c r="E2685" s="118">
        <v>30126946</v>
      </c>
      <c r="F2685" s="123" t="s">
        <v>1556</v>
      </c>
      <c r="G2685" s="124">
        <v>630353</v>
      </c>
      <c r="H2685" s="124">
        <v>3624</v>
      </c>
      <c r="I2685" s="124">
        <v>0</v>
      </c>
      <c r="J2685" s="125">
        <v>1582</v>
      </c>
      <c r="K2685" s="101"/>
    </row>
    <row r="2686" spans="2:11" x14ac:dyDescent="0.2">
      <c r="B2686" s="104" t="s">
        <v>3990</v>
      </c>
      <c r="C2686" s="97" t="s">
        <v>2031</v>
      </c>
      <c r="D2686" s="113">
        <v>31</v>
      </c>
      <c r="E2686" s="118">
        <v>30129998</v>
      </c>
      <c r="F2686" s="123" t="s">
        <v>1557</v>
      </c>
      <c r="G2686" s="124">
        <v>1419764</v>
      </c>
      <c r="H2686" s="124">
        <v>587600</v>
      </c>
      <c r="I2686" s="124">
        <v>409579</v>
      </c>
      <c r="J2686" s="125">
        <v>3074</v>
      </c>
      <c r="K2686" s="103" t="s">
        <v>588</v>
      </c>
    </row>
    <row r="2687" spans="2:11" x14ac:dyDescent="0.2">
      <c r="B2687" s="104" t="s">
        <v>3990</v>
      </c>
      <c r="C2687" s="97" t="s">
        <v>4017</v>
      </c>
      <c r="D2687" s="113">
        <v>31</v>
      </c>
      <c r="E2687" s="118">
        <v>30130354</v>
      </c>
      <c r="F2687" s="123" t="s">
        <v>1558</v>
      </c>
      <c r="G2687" s="124">
        <v>708417</v>
      </c>
      <c r="H2687" s="124">
        <v>1</v>
      </c>
      <c r="I2687" s="124">
        <v>0</v>
      </c>
      <c r="J2687" s="125">
        <v>941</v>
      </c>
      <c r="K2687" s="103" t="s">
        <v>588</v>
      </c>
    </row>
    <row r="2688" spans="2:11" x14ac:dyDescent="0.2">
      <c r="B2688" s="104" t="s">
        <v>3990</v>
      </c>
      <c r="C2688" s="97" t="s">
        <v>2085</v>
      </c>
      <c r="D2688" s="113">
        <v>31</v>
      </c>
      <c r="E2688" s="118">
        <v>30131751</v>
      </c>
      <c r="F2688" s="123" t="s">
        <v>1559</v>
      </c>
      <c r="G2688" s="124">
        <v>1445342</v>
      </c>
      <c r="H2688" s="124">
        <v>422296</v>
      </c>
      <c r="I2688" s="124">
        <v>203489</v>
      </c>
      <c r="J2688" s="125">
        <v>1467</v>
      </c>
      <c r="K2688" s="101"/>
    </row>
    <row r="2689" spans="2:11" x14ac:dyDescent="0.2">
      <c r="B2689" s="104" t="s">
        <v>3990</v>
      </c>
      <c r="C2689" s="97" t="s">
        <v>2046</v>
      </c>
      <c r="D2689" s="113">
        <v>31</v>
      </c>
      <c r="E2689" s="118">
        <v>30131841</v>
      </c>
      <c r="F2689" s="123" t="s">
        <v>1560</v>
      </c>
      <c r="G2689" s="124">
        <v>2504882</v>
      </c>
      <c r="H2689" s="124">
        <v>1</v>
      </c>
      <c r="I2689" s="124">
        <v>0</v>
      </c>
      <c r="J2689" s="125">
        <v>1462</v>
      </c>
      <c r="K2689" s="101"/>
    </row>
    <row r="2690" spans="2:11" x14ac:dyDescent="0.2">
      <c r="B2690" s="104" t="s">
        <v>3990</v>
      </c>
      <c r="C2690" s="97" t="s">
        <v>4011</v>
      </c>
      <c r="D2690" s="113">
        <v>31</v>
      </c>
      <c r="E2690" s="118">
        <v>30131982</v>
      </c>
      <c r="F2690" s="123" t="s">
        <v>1561</v>
      </c>
      <c r="G2690" s="124">
        <v>2033298</v>
      </c>
      <c r="H2690" s="124">
        <v>2</v>
      </c>
      <c r="I2690" s="124">
        <v>0</v>
      </c>
      <c r="J2690" s="125">
        <v>1556</v>
      </c>
      <c r="K2690" s="101"/>
    </row>
    <row r="2691" spans="2:11" x14ac:dyDescent="0.2">
      <c r="B2691" s="104" t="s">
        <v>3990</v>
      </c>
      <c r="C2691" s="97" t="s">
        <v>4020</v>
      </c>
      <c r="D2691" s="113">
        <v>31</v>
      </c>
      <c r="E2691" s="118">
        <v>30135708</v>
      </c>
      <c r="F2691" s="123" t="s">
        <v>1562</v>
      </c>
      <c r="G2691" s="124">
        <v>1126554</v>
      </c>
      <c r="H2691" s="124">
        <v>1034424</v>
      </c>
      <c r="I2691" s="124">
        <v>966220</v>
      </c>
      <c r="J2691" s="125">
        <v>1766</v>
      </c>
      <c r="K2691" s="101"/>
    </row>
    <row r="2692" spans="2:11" x14ac:dyDescent="0.2">
      <c r="B2692" s="104" t="s">
        <v>3990</v>
      </c>
      <c r="C2692" s="97" t="s">
        <v>4019</v>
      </c>
      <c r="D2692" s="113">
        <v>31</v>
      </c>
      <c r="E2692" s="118">
        <v>30136315</v>
      </c>
      <c r="F2692" s="123" t="s">
        <v>1563</v>
      </c>
      <c r="G2692" s="124">
        <v>2366173</v>
      </c>
      <c r="H2692" s="124">
        <v>518389</v>
      </c>
      <c r="I2692" s="124">
        <v>0</v>
      </c>
      <c r="J2692" s="125">
        <v>367</v>
      </c>
      <c r="K2692" s="101"/>
    </row>
    <row r="2693" spans="2:11" x14ac:dyDescent="0.2">
      <c r="B2693" s="104" t="s">
        <v>3990</v>
      </c>
      <c r="C2693" s="97" t="s">
        <v>2031</v>
      </c>
      <c r="D2693" s="113">
        <v>33</v>
      </c>
      <c r="E2693" s="118">
        <v>30137596</v>
      </c>
      <c r="F2693" s="123" t="s">
        <v>1564</v>
      </c>
      <c r="G2693" s="124">
        <v>2509233</v>
      </c>
      <c r="H2693" s="124">
        <v>4363</v>
      </c>
      <c r="I2693" s="124">
        <v>0</v>
      </c>
      <c r="J2693" s="125">
        <v>2587</v>
      </c>
      <c r="K2693" s="101"/>
    </row>
    <row r="2694" spans="2:11" x14ac:dyDescent="0.2">
      <c r="B2694" s="104" t="s">
        <v>3990</v>
      </c>
      <c r="C2694" s="97" t="s">
        <v>2031</v>
      </c>
      <c r="D2694" s="113">
        <v>31</v>
      </c>
      <c r="E2694" s="118">
        <v>30155873</v>
      </c>
      <c r="F2694" s="123" t="s">
        <v>1565</v>
      </c>
      <c r="G2694" s="124">
        <v>2366612</v>
      </c>
      <c r="H2694" s="124">
        <v>880000</v>
      </c>
      <c r="I2694" s="124">
        <v>380601</v>
      </c>
      <c r="J2694" s="125">
        <v>732</v>
      </c>
      <c r="K2694" s="101"/>
    </row>
    <row r="2695" spans="2:11" x14ac:dyDescent="0.2">
      <c r="B2695" s="104" t="s">
        <v>3990</v>
      </c>
      <c r="C2695" s="97" t="s">
        <v>2085</v>
      </c>
      <c r="D2695" s="113">
        <v>31</v>
      </c>
      <c r="E2695" s="118">
        <v>30214323</v>
      </c>
      <c r="F2695" s="123" t="s">
        <v>1566</v>
      </c>
      <c r="G2695" s="124">
        <v>3001173</v>
      </c>
      <c r="H2695" s="124">
        <v>0</v>
      </c>
      <c r="I2695" s="124">
        <v>0</v>
      </c>
      <c r="J2695" s="125">
        <v>750</v>
      </c>
      <c r="K2695" s="101"/>
    </row>
    <row r="2696" spans="2:11" x14ac:dyDescent="0.2">
      <c r="B2696" s="104" t="s">
        <v>3990</v>
      </c>
      <c r="C2696" s="97" t="s">
        <v>4025</v>
      </c>
      <c r="D2696" s="113">
        <v>31</v>
      </c>
      <c r="E2696" s="118">
        <v>30221173</v>
      </c>
      <c r="F2696" s="123" t="s">
        <v>1567</v>
      </c>
      <c r="G2696" s="124">
        <v>945043</v>
      </c>
      <c r="H2696" s="124">
        <v>3010</v>
      </c>
      <c r="I2696" s="124">
        <v>3009</v>
      </c>
      <c r="J2696" s="125">
        <v>1491</v>
      </c>
      <c r="K2696" s="103" t="s">
        <v>588</v>
      </c>
    </row>
    <row r="2697" spans="2:11" x14ac:dyDescent="0.2">
      <c r="B2697" s="104" t="s">
        <v>3990</v>
      </c>
      <c r="C2697" s="97" t="s">
        <v>2055</v>
      </c>
      <c r="D2697" s="113">
        <v>31</v>
      </c>
      <c r="E2697" s="118">
        <v>30224673</v>
      </c>
      <c r="F2697" s="123" t="s">
        <v>1568</v>
      </c>
      <c r="G2697" s="124">
        <v>4743491</v>
      </c>
      <c r="H2697" s="124">
        <v>993564</v>
      </c>
      <c r="I2697" s="124">
        <v>951442</v>
      </c>
      <c r="J2697" s="125">
        <v>1580</v>
      </c>
      <c r="K2697" s="101"/>
    </row>
    <row r="2698" spans="2:11" x14ac:dyDescent="0.2">
      <c r="B2698" s="104" t="s">
        <v>3990</v>
      </c>
      <c r="C2698" s="97" t="s">
        <v>4027</v>
      </c>
      <c r="D2698" s="113">
        <v>33</v>
      </c>
      <c r="E2698" s="118">
        <v>30232422</v>
      </c>
      <c r="F2698" s="123" t="s">
        <v>1569</v>
      </c>
      <c r="G2698" s="124">
        <v>4191260</v>
      </c>
      <c r="H2698" s="124">
        <v>1026000</v>
      </c>
      <c r="I2698" s="124">
        <v>1026000</v>
      </c>
      <c r="J2698" s="125">
        <v>2188</v>
      </c>
      <c r="K2698" s="101"/>
    </row>
    <row r="2699" spans="2:11" x14ac:dyDescent="0.2">
      <c r="B2699" s="104" t="s">
        <v>3990</v>
      </c>
      <c r="C2699" s="97" t="s">
        <v>2035</v>
      </c>
      <c r="D2699" s="113">
        <v>31</v>
      </c>
      <c r="E2699" s="118">
        <v>30267380</v>
      </c>
      <c r="F2699" s="123" t="s">
        <v>1570</v>
      </c>
      <c r="G2699" s="124">
        <v>2548826</v>
      </c>
      <c r="H2699" s="124">
        <v>637769</v>
      </c>
      <c r="I2699" s="124">
        <v>562470</v>
      </c>
      <c r="J2699" s="125">
        <v>1735</v>
      </c>
      <c r="K2699" s="101"/>
    </row>
    <row r="2700" spans="2:11" x14ac:dyDescent="0.2">
      <c r="B2700" s="104" t="s">
        <v>3990</v>
      </c>
      <c r="C2700" s="97" t="s">
        <v>4020</v>
      </c>
      <c r="D2700" s="113">
        <v>31</v>
      </c>
      <c r="E2700" s="118">
        <v>30269122</v>
      </c>
      <c r="F2700" s="123" t="s">
        <v>1571</v>
      </c>
      <c r="G2700" s="124">
        <v>743635</v>
      </c>
      <c r="H2700" s="124">
        <v>3336</v>
      </c>
      <c r="I2700" s="124">
        <v>1151</v>
      </c>
      <c r="J2700" s="125">
        <v>1705</v>
      </c>
      <c r="K2700" s="101"/>
    </row>
    <row r="2701" spans="2:11" x14ac:dyDescent="0.2">
      <c r="B2701" s="104" t="s">
        <v>3990</v>
      </c>
      <c r="C2701" s="97" t="s">
        <v>4009</v>
      </c>
      <c r="D2701" s="113">
        <v>33</v>
      </c>
      <c r="E2701" s="118">
        <v>30272623</v>
      </c>
      <c r="F2701" s="123" t="s">
        <v>1572</v>
      </c>
      <c r="G2701" s="124">
        <v>22575</v>
      </c>
      <c r="H2701" s="124">
        <v>2016</v>
      </c>
      <c r="I2701" s="124">
        <v>2015</v>
      </c>
      <c r="J2701" s="125">
        <v>1550</v>
      </c>
      <c r="K2701" s="101"/>
    </row>
    <row r="2702" spans="2:11" x14ac:dyDescent="0.2">
      <c r="B2702" s="104" t="s">
        <v>3990</v>
      </c>
      <c r="C2702" s="97" t="s">
        <v>2085</v>
      </c>
      <c r="D2702" s="113">
        <v>33</v>
      </c>
      <c r="E2702" s="118">
        <v>30292975</v>
      </c>
      <c r="F2702" s="123" t="s">
        <v>1573</v>
      </c>
      <c r="G2702" s="124">
        <v>50000</v>
      </c>
      <c r="H2702" s="124">
        <v>1</v>
      </c>
      <c r="I2702" s="124">
        <v>0</v>
      </c>
      <c r="J2702" s="125">
        <v>2100</v>
      </c>
      <c r="K2702" s="101"/>
    </row>
    <row r="2703" spans="2:11" x14ac:dyDescent="0.2">
      <c r="B2703" s="104" t="s">
        <v>3990</v>
      </c>
      <c r="C2703" s="97" t="s">
        <v>2046</v>
      </c>
      <c r="D2703" s="113">
        <v>31</v>
      </c>
      <c r="E2703" s="118">
        <v>30293024</v>
      </c>
      <c r="F2703" s="123" t="s">
        <v>1574</v>
      </c>
      <c r="G2703" s="124">
        <v>837795</v>
      </c>
      <c r="H2703" s="124">
        <v>320601</v>
      </c>
      <c r="I2703" s="124">
        <v>236423</v>
      </c>
      <c r="J2703" s="125">
        <v>367</v>
      </c>
      <c r="K2703" s="101"/>
    </row>
    <row r="2704" spans="2:11" x14ac:dyDescent="0.2">
      <c r="B2704" s="104" t="s">
        <v>3990</v>
      </c>
      <c r="C2704" s="97" t="s">
        <v>4018</v>
      </c>
      <c r="D2704" s="113">
        <v>31</v>
      </c>
      <c r="E2704" s="118">
        <v>30297872</v>
      </c>
      <c r="F2704" s="123" t="s">
        <v>1575</v>
      </c>
      <c r="G2704" s="124">
        <v>3932184</v>
      </c>
      <c r="H2704" s="124">
        <v>1522332</v>
      </c>
      <c r="I2704" s="124">
        <v>1455422</v>
      </c>
      <c r="J2704" s="125">
        <v>1762</v>
      </c>
      <c r="K2704" s="101"/>
    </row>
    <row r="2705" spans="2:11" x14ac:dyDescent="0.2">
      <c r="B2705" s="104" t="s">
        <v>3990</v>
      </c>
      <c r="C2705" s="97" t="s">
        <v>2027</v>
      </c>
      <c r="D2705" s="113">
        <v>31</v>
      </c>
      <c r="E2705" s="118">
        <v>30313722</v>
      </c>
      <c r="F2705" s="123" t="s">
        <v>1576</v>
      </c>
      <c r="G2705" s="124">
        <v>459584</v>
      </c>
      <c r="H2705" s="124">
        <v>32105</v>
      </c>
      <c r="I2705" s="124">
        <v>4827</v>
      </c>
      <c r="J2705" s="125">
        <v>2040</v>
      </c>
      <c r="K2705" s="101"/>
    </row>
    <row r="2706" spans="2:11" x14ac:dyDescent="0.2">
      <c r="B2706" s="104" t="s">
        <v>3990</v>
      </c>
      <c r="C2706" s="97" t="s">
        <v>2040</v>
      </c>
      <c r="D2706" s="113">
        <v>33</v>
      </c>
      <c r="E2706" s="118">
        <v>30314572</v>
      </c>
      <c r="F2706" s="123" t="s">
        <v>1577</v>
      </c>
      <c r="G2706" s="124">
        <v>53271</v>
      </c>
      <c r="H2706" s="124">
        <v>1</v>
      </c>
      <c r="I2706" s="124">
        <v>0</v>
      </c>
      <c r="J2706" s="125">
        <v>2101</v>
      </c>
      <c r="K2706" s="101"/>
    </row>
    <row r="2707" spans="2:11" x14ac:dyDescent="0.2">
      <c r="B2707" s="104" t="s">
        <v>3990</v>
      </c>
      <c r="C2707" s="97" t="s">
        <v>2040</v>
      </c>
      <c r="D2707" s="113">
        <v>33</v>
      </c>
      <c r="E2707" s="118">
        <v>30325472</v>
      </c>
      <c r="F2707" s="123" t="s">
        <v>1578</v>
      </c>
      <c r="G2707" s="124">
        <v>21397</v>
      </c>
      <c r="H2707" s="124">
        <v>1</v>
      </c>
      <c r="I2707" s="124">
        <v>0</v>
      </c>
      <c r="J2707" s="125">
        <v>556</v>
      </c>
      <c r="K2707" s="101"/>
    </row>
    <row r="2708" spans="2:11" x14ac:dyDescent="0.2">
      <c r="B2708" s="104" t="s">
        <v>3990</v>
      </c>
      <c r="C2708" s="97" t="s">
        <v>4016</v>
      </c>
      <c r="D2708" s="113">
        <v>31</v>
      </c>
      <c r="E2708" s="118">
        <v>30330323</v>
      </c>
      <c r="F2708" s="123" t="s">
        <v>1579</v>
      </c>
      <c r="G2708" s="124">
        <v>6729505</v>
      </c>
      <c r="H2708" s="124">
        <v>3612610</v>
      </c>
      <c r="I2708" s="124">
        <v>3124010</v>
      </c>
      <c r="J2708" s="125">
        <v>1580</v>
      </c>
      <c r="K2708" s="101"/>
    </row>
    <row r="2709" spans="2:11" x14ac:dyDescent="0.2">
      <c r="B2709" s="104" t="s">
        <v>3990</v>
      </c>
      <c r="C2709" s="97" t="s">
        <v>2027</v>
      </c>
      <c r="D2709" s="113">
        <v>31</v>
      </c>
      <c r="E2709" s="118">
        <v>30347126</v>
      </c>
      <c r="F2709" s="123" t="s">
        <v>1580</v>
      </c>
      <c r="G2709" s="124">
        <v>353171</v>
      </c>
      <c r="H2709" s="124">
        <v>16786</v>
      </c>
      <c r="I2709" s="124">
        <v>0</v>
      </c>
      <c r="J2709" s="125">
        <v>2040</v>
      </c>
      <c r="K2709" s="103" t="s">
        <v>588</v>
      </c>
    </row>
    <row r="2710" spans="2:11" x14ac:dyDescent="0.2">
      <c r="B2710" s="104" t="s">
        <v>3990</v>
      </c>
      <c r="C2710" s="97" t="s">
        <v>2057</v>
      </c>
      <c r="D2710" s="113">
        <v>31</v>
      </c>
      <c r="E2710" s="118">
        <v>30348575</v>
      </c>
      <c r="F2710" s="123" t="s">
        <v>1581</v>
      </c>
      <c r="G2710" s="124">
        <v>1004912</v>
      </c>
      <c r="H2710" s="124">
        <v>0</v>
      </c>
      <c r="I2710" s="124">
        <v>0</v>
      </c>
      <c r="J2710" s="125">
        <v>908</v>
      </c>
      <c r="K2710" s="101"/>
    </row>
    <row r="2711" spans="2:11" x14ac:dyDescent="0.2">
      <c r="B2711" s="104" t="s">
        <v>3990</v>
      </c>
      <c r="C2711" s="97" t="s">
        <v>2027</v>
      </c>
      <c r="D2711" s="113">
        <v>31</v>
      </c>
      <c r="E2711" s="118">
        <v>30351291</v>
      </c>
      <c r="F2711" s="123" t="s">
        <v>1582</v>
      </c>
      <c r="G2711" s="124">
        <v>281955</v>
      </c>
      <c r="H2711" s="124">
        <v>261206</v>
      </c>
      <c r="I2711" s="124">
        <v>261205</v>
      </c>
      <c r="J2711" s="125">
        <v>1613</v>
      </c>
      <c r="K2711" s="103" t="s">
        <v>588</v>
      </c>
    </row>
    <row r="2712" spans="2:11" x14ac:dyDescent="0.2">
      <c r="B2712" s="104" t="s">
        <v>3990</v>
      </c>
      <c r="C2712" s="97" t="s">
        <v>4023</v>
      </c>
      <c r="D2712" s="113">
        <v>33</v>
      </c>
      <c r="E2712" s="118">
        <v>30354122</v>
      </c>
      <c r="F2712" s="123" t="s">
        <v>1583</v>
      </c>
      <c r="G2712" s="124">
        <v>76282</v>
      </c>
      <c r="H2712" s="124">
        <v>1</v>
      </c>
      <c r="I2712" s="124">
        <v>0</v>
      </c>
      <c r="J2712" s="125">
        <v>2160</v>
      </c>
      <c r="K2712" s="101"/>
    </row>
    <row r="2713" spans="2:11" x14ac:dyDescent="0.2">
      <c r="B2713" s="104" t="s">
        <v>3990</v>
      </c>
      <c r="C2713" s="97" t="s">
        <v>2042</v>
      </c>
      <c r="D2713" s="113">
        <v>31</v>
      </c>
      <c r="E2713" s="118">
        <v>30355778</v>
      </c>
      <c r="F2713" s="123" t="s">
        <v>1584</v>
      </c>
      <c r="G2713" s="124">
        <v>1355794</v>
      </c>
      <c r="H2713" s="124">
        <v>49044</v>
      </c>
      <c r="I2713" s="124">
        <v>49044</v>
      </c>
      <c r="J2713" s="125">
        <v>913</v>
      </c>
      <c r="K2713" s="101"/>
    </row>
    <row r="2714" spans="2:11" x14ac:dyDescent="0.2">
      <c r="B2714" s="104" t="s">
        <v>3990</v>
      </c>
      <c r="C2714" s="97" t="s">
        <v>2076</v>
      </c>
      <c r="D2714" s="113">
        <v>31</v>
      </c>
      <c r="E2714" s="118">
        <v>30360375</v>
      </c>
      <c r="F2714" s="123" t="s">
        <v>1585</v>
      </c>
      <c r="G2714" s="124">
        <v>809116</v>
      </c>
      <c r="H2714" s="124">
        <v>2001</v>
      </c>
      <c r="I2714" s="124">
        <v>0</v>
      </c>
      <c r="J2714" s="125">
        <v>845</v>
      </c>
      <c r="K2714" s="101"/>
    </row>
    <row r="2715" spans="2:11" x14ac:dyDescent="0.2">
      <c r="B2715" s="104" t="s">
        <v>3990</v>
      </c>
      <c r="C2715" s="97" t="s">
        <v>2076</v>
      </c>
      <c r="D2715" s="113">
        <v>31</v>
      </c>
      <c r="E2715" s="118">
        <v>30360378</v>
      </c>
      <c r="F2715" s="123" t="s">
        <v>1586</v>
      </c>
      <c r="G2715" s="124">
        <v>787040</v>
      </c>
      <c r="H2715" s="124">
        <v>0</v>
      </c>
      <c r="I2715" s="124">
        <v>0</v>
      </c>
      <c r="J2715" s="125">
        <v>887</v>
      </c>
      <c r="K2715" s="101"/>
    </row>
    <row r="2716" spans="2:11" x14ac:dyDescent="0.2">
      <c r="B2716" s="104" t="s">
        <v>3990</v>
      </c>
      <c r="C2716" s="97" t="s">
        <v>2033</v>
      </c>
      <c r="D2716" s="113">
        <v>33</v>
      </c>
      <c r="E2716" s="118">
        <v>30360574</v>
      </c>
      <c r="F2716" s="123" t="s">
        <v>1587</v>
      </c>
      <c r="G2716" s="124">
        <v>73030</v>
      </c>
      <c r="H2716" s="124">
        <v>7332</v>
      </c>
      <c r="I2716" s="124">
        <v>7332</v>
      </c>
      <c r="J2716" s="125">
        <v>850</v>
      </c>
      <c r="K2716" s="101"/>
    </row>
    <row r="2717" spans="2:11" x14ac:dyDescent="0.2">
      <c r="B2717" s="104" t="s">
        <v>3990</v>
      </c>
      <c r="C2717" s="97" t="s">
        <v>2046</v>
      </c>
      <c r="D2717" s="113">
        <v>31</v>
      </c>
      <c r="E2717" s="118">
        <v>30361046</v>
      </c>
      <c r="F2717" s="123" t="s">
        <v>1588</v>
      </c>
      <c r="G2717" s="124">
        <v>3181197</v>
      </c>
      <c r="H2717" s="124">
        <v>214833</v>
      </c>
      <c r="I2717" s="124">
        <v>750</v>
      </c>
      <c r="J2717" s="125">
        <v>1613</v>
      </c>
      <c r="K2717" s="101"/>
    </row>
    <row r="2718" spans="2:11" x14ac:dyDescent="0.2">
      <c r="B2718" s="104" t="s">
        <v>3990</v>
      </c>
      <c r="C2718" s="97" t="s">
        <v>2067</v>
      </c>
      <c r="D2718" s="113">
        <v>31</v>
      </c>
      <c r="E2718" s="118">
        <v>30361132</v>
      </c>
      <c r="F2718" s="123" t="s">
        <v>1589</v>
      </c>
      <c r="G2718" s="124">
        <v>341648</v>
      </c>
      <c r="H2718" s="124">
        <v>146042</v>
      </c>
      <c r="I2718" s="124">
        <v>146042</v>
      </c>
      <c r="J2718" s="125">
        <v>1124</v>
      </c>
      <c r="K2718" s="101"/>
    </row>
    <row r="2719" spans="2:11" x14ac:dyDescent="0.2">
      <c r="B2719" s="104" t="s">
        <v>3990</v>
      </c>
      <c r="C2719" s="97" t="s">
        <v>1447</v>
      </c>
      <c r="D2719" s="113">
        <v>33</v>
      </c>
      <c r="E2719" s="118">
        <v>30361734</v>
      </c>
      <c r="F2719" s="123" t="s">
        <v>1590</v>
      </c>
      <c r="G2719" s="124">
        <v>550000</v>
      </c>
      <c r="H2719" s="124">
        <v>11950</v>
      </c>
      <c r="I2719" s="124">
        <v>8266</v>
      </c>
      <c r="J2719" s="125">
        <v>2556</v>
      </c>
      <c r="K2719" s="101"/>
    </row>
    <row r="2720" spans="2:11" x14ac:dyDescent="0.2">
      <c r="B2720" s="104" t="s">
        <v>3990</v>
      </c>
      <c r="C2720" s="97" t="s">
        <v>2035</v>
      </c>
      <c r="D2720" s="113">
        <v>31</v>
      </c>
      <c r="E2720" s="118">
        <v>30362077</v>
      </c>
      <c r="F2720" s="123" t="s">
        <v>1591</v>
      </c>
      <c r="G2720" s="124">
        <v>751652</v>
      </c>
      <c r="H2720" s="124">
        <v>4002</v>
      </c>
      <c r="I2720" s="124">
        <v>0</v>
      </c>
      <c r="J2720" s="125">
        <v>1181</v>
      </c>
      <c r="K2720" s="101"/>
    </row>
    <row r="2721" spans="2:11" x14ac:dyDescent="0.2">
      <c r="B2721" s="104" t="s">
        <v>3990</v>
      </c>
      <c r="C2721" s="97" t="s">
        <v>2029</v>
      </c>
      <c r="D2721" s="113">
        <v>31</v>
      </c>
      <c r="E2721" s="118">
        <v>30363280</v>
      </c>
      <c r="F2721" s="123" t="s">
        <v>1592</v>
      </c>
      <c r="G2721" s="124">
        <v>662242</v>
      </c>
      <c r="H2721" s="124">
        <v>11692</v>
      </c>
      <c r="I2721" s="124">
        <v>7689</v>
      </c>
      <c r="J2721" s="125">
        <v>730</v>
      </c>
      <c r="K2721" s="101"/>
    </row>
    <row r="2722" spans="2:11" x14ac:dyDescent="0.2">
      <c r="B2722" s="104" t="s">
        <v>3990</v>
      </c>
      <c r="C2722" s="97" t="s">
        <v>2042</v>
      </c>
      <c r="D2722" s="113">
        <v>31</v>
      </c>
      <c r="E2722" s="118">
        <v>30363973</v>
      </c>
      <c r="F2722" s="123" t="s">
        <v>1593</v>
      </c>
      <c r="G2722" s="124">
        <v>1873445</v>
      </c>
      <c r="H2722" s="124">
        <v>2</v>
      </c>
      <c r="I2722" s="124">
        <v>0</v>
      </c>
      <c r="J2722" s="125">
        <v>515</v>
      </c>
      <c r="K2722" s="101"/>
    </row>
    <row r="2723" spans="2:11" x14ac:dyDescent="0.2">
      <c r="B2723" s="104" t="s">
        <v>3990</v>
      </c>
      <c r="C2723" s="97" t="s">
        <v>2065</v>
      </c>
      <c r="D2723" s="113">
        <v>33</v>
      </c>
      <c r="E2723" s="118">
        <v>30375172</v>
      </c>
      <c r="F2723" s="123" t="s">
        <v>1594</v>
      </c>
      <c r="G2723" s="124">
        <v>20000</v>
      </c>
      <c r="H2723" s="124">
        <v>0</v>
      </c>
      <c r="I2723" s="124">
        <v>0</v>
      </c>
      <c r="J2723" s="125">
        <v>697</v>
      </c>
      <c r="K2723" s="101"/>
    </row>
    <row r="2724" spans="2:11" x14ac:dyDescent="0.2">
      <c r="B2724" s="104" t="s">
        <v>3990</v>
      </c>
      <c r="C2724" s="97" t="s">
        <v>2035</v>
      </c>
      <c r="D2724" s="113">
        <v>31</v>
      </c>
      <c r="E2724" s="118">
        <v>30377222</v>
      </c>
      <c r="F2724" s="123" t="s">
        <v>1595</v>
      </c>
      <c r="G2724" s="124">
        <v>642970</v>
      </c>
      <c r="H2724" s="124">
        <v>11400</v>
      </c>
      <c r="I2724" s="124">
        <v>7400</v>
      </c>
      <c r="J2724" s="125">
        <v>1097</v>
      </c>
      <c r="K2724" s="101"/>
    </row>
    <row r="2725" spans="2:11" x14ac:dyDescent="0.2">
      <c r="B2725" s="104" t="s">
        <v>3990</v>
      </c>
      <c r="C2725" s="97" t="s">
        <v>4026</v>
      </c>
      <c r="D2725" s="113">
        <v>33</v>
      </c>
      <c r="E2725" s="118">
        <v>30381251</v>
      </c>
      <c r="F2725" s="123" t="s">
        <v>1596</v>
      </c>
      <c r="G2725" s="124">
        <v>362165</v>
      </c>
      <c r="H2725" s="124">
        <v>124762</v>
      </c>
      <c r="I2725" s="124">
        <v>56687</v>
      </c>
      <c r="J2725" s="125">
        <v>1397</v>
      </c>
      <c r="K2725" s="101"/>
    </row>
    <row r="2726" spans="2:11" x14ac:dyDescent="0.2">
      <c r="B2726" s="104" t="s">
        <v>3990</v>
      </c>
      <c r="C2726" s="97" t="s">
        <v>4027</v>
      </c>
      <c r="D2726" s="113">
        <v>33</v>
      </c>
      <c r="E2726" s="118">
        <v>30383375</v>
      </c>
      <c r="F2726" s="123" t="s">
        <v>4464</v>
      </c>
      <c r="G2726" s="124">
        <v>1055228</v>
      </c>
      <c r="H2726" s="124">
        <v>43198</v>
      </c>
      <c r="I2726" s="124">
        <v>12480</v>
      </c>
      <c r="J2726" s="125">
        <v>1824</v>
      </c>
      <c r="K2726" s="101"/>
    </row>
    <row r="2727" spans="2:11" x14ac:dyDescent="0.2">
      <c r="B2727" s="104" t="s">
        <v>3990</v>
      </c>
      <c r="C2727" s="97" t="s">
        <v>2033</v>
      </c>
      <c r="D2727" s="113">
        <v>31</v>
      </c>
      <c r="E2727" s="118">
        <v>30384722</v>
      </c>
      <c r="F2727" s="123" t="s">
        <v>1445</v>
      </c>
      <c r="G2727" s="124">
        <v>734637</v>
      </c>
      <c r="H2727" s="124">
        <v>1</v>
      </c>
      <c r="I2727" s="124">
        <v>0</v>
      </c>
      <c r="J2727" s="125">
        <v>1123</v>
      </c>
      <c r="K2727" s="101"/>
    </row>
    <row r="2728" spans="2:11" x14ac:dyDescent="0.2">
      <c r="B2728" s="104" t="s">
        <v>3990</v>
      </c>
      <c r="C2728" s="97" t="s">
        <v>4016</v>
      </c>
      <c r="D2728" s="113">
        <v>29</v>
      </c>
      <c r="E2728" s="118">
        <v>30386417</v>
      </c>
      <c r="F2728" s="123" t="s">
        <v>1597</v>
      </c>
      <c r="G2728" s="124">
        <v>207554</v>
      </c>
      <c r="H2728" s="124">
        <v>42541</v>
      </c>
      <c r="I2728" s="124">
        <v>42541</v>
      </c>
      <c r="J2728" s="125">
        <v>759</v>
      </c>
      <c r="K2728" s="101"/>
    </row>
    <row r="2729" spans="2:11" x14ac:dyDescent="0.2">
      <c r="B2729" s="104" t="s">
        <v>3990</v>
      </c>
      <c r="C2729" s="97" t="s">
        <v>4015</v>
      </c>
      <c r="D2729" s="113">
        <v>33</v>
      </c>
      <c r="E2729" s="118">
        <v>30407173</v>
      </c>
      <c r="F2729" s="123" t="s">
        <v>1598</v>
      </c>
      <c r="G2729" s="124">
        <v>1538268</v>
      </c>
      <c r="H2729" s="124">
        <v>30429</v>
      </c>
      <c r="I2729" s="124">
        <v>30429</v>
      </c>
      <c r="J2729" s="125">
        <v>1596</v>
      </c>
      <c r="K2729" s="101"/>
    </row>
    <row r="2730" spans="2:11" x14ac:dyDescent="0.2">
      <c r="B2730" s="104" t="s">
        <v>3990</v>
      </c>
      <c r="C2730" s="97" t="s">
        <v>2040</v>
      </c>
      <c r="D2730" s="113">
        <v>31</v>
      </c>
      <c r="E2730" s="118">
        <v>30412872</v>
      </c>
      <c r="F2730" s="123" t="s">
        <v>1599</v>
      </c>
      <c r="G2730" s="124">
        <v>69621</v>
      </c>
      <c r="H2730" s="124">
        <v>69621</v>
      </c>
      <c r="I2730" s="124">
        <v>69621</v>
      </c>
      <c r="J2730" s="125">
        <v>690</v>
      </c>
      <c r="K2730" s="101"/>
    </row>
    <row r="2731" spans="2:11" x14ac:dyDescent="0.2">
      <c r="B2731" s="104" t="s">
        <v>3990</v>
      </c>
      <c r="C2731" s="97" t="s">
        <v>2027</v>
      </c>
      <c r="D2731" s="113">
        <v>33</v>
      </c>
      <c r="E2731" s="118">
        <v>30413785</v>
      </c>
      <c r="F2731" s="123" t="s">
        <v>1600</v>
      </c>
      <c r="G2731" s="124">
        <v>55700</v>
      </c>
      <c r="H2731" s="124">
        <v>1</v>
      </c>
      <c r="I2731" s="124">
        <v>0</v>
      </c>
      <c r="J2731" s="125">
        <v>1521</v>
      </c>
      <c r="K2731" s="101"/>
    </row>
    <row r="2732" spans="2:11" x14ac:dyDescent="0.2">
      <c r="B2732" s="104" t="s">
        <v>3990</v>
      </c>
      <c r="C2732" s="97" t="s">
        <v>1447</v>
      </c>
      <c r="D2732" s="113">
        <v>33</v>
      </c>
      <c r="E2732" s="118">
        <v>30418452</v>
      </c>
      <c r="F2732" s="123" t="s">
        <v>1601</v>
      </c>
      <c r="G2732" s="124">
        <v>434401</v>
      </c>
      <c r="H2732" s="124">
        <v>161647</v>
      </c>
      <c r="I2732" s="124">
        <v>56290</v>
      </c>
      <c r="J2732" s="125">
        <v>1644</v>
      </c>
      <c r="K2732" s="101"/>
    </row>
    <row r="2733" spans="2:11" x14ac:dyDescent="0.2">
      <c r="B2733" s="104" t="s">
        <v>3990</v>
      </c>
      <c r="C2733" s="97" t="s">
        <v>2085</v>
      </c>
      <c r="D2733" s="113">
        <v>33</v>
      </c>
      <c r="E2733" s="118">
        <v>30419181</v>
      </c>
      <c r="F2733" s="123" t="s">
        <v>1602</v>
      </c>
      <c r="G2733" s="124">
        <v>50000</v>
      </c>
      <c r="H2733" s="124">
        <v>49998</v>
      </c>
      <c r="I2733" s="124">
        <v>26831</v>
      </c>
      <c r="J2733" s="125">
        <v>584</v>
      </c>
      <c r="K2733" s="101"/>
    </row>
    <row r="2734" spans="2:11" x14ac:dyDescent="0.2">
      <c r="B2734" s="104" t="s">
        <v>3990</v>
      </c>
      <c r="C2734" s="97" t="s">
        <v>4017</v>
      </c>
      <c r="D2734" s="113">
        <v>31</v>
      </c>
      <c r="E2734" s="118">
        <v>30422522</v>
      </c>
      <c r="F2734" s="123" t="s">
        <v>1603</v>
      </c>
      <c r="G2734" s="124">
        <v>704890</v>
      </c>
      <c r="H2734" s="124">
        <v>180900</v>
      </c>
      <c r="I2734" s="124">
        <v>0</v>
      </c>
      <c r="J2734" s="125">
        <v>1460</v>
      </c>
      <c r="K2734" s="101"/>
    </row>
    <row r="2735" spans="2:11" x14ac:dyDescent="0.2">
      <c r="B2735" s="104" t="s">
        <v>3990</v>
      </c>
      <c r="C2735" s="97" t="s">
        <v>2057</v>
      </c>
      <c r="D2735" s="113">
        <v>31</v>
      </c>
      <c r="E2735" s="118">
        <v>30422827</v>
      </c>
      <c r="F2735" s="123" t="s">
        <v>1604</v>
      </c>
      <c r="G2735" s="124">
        <v>678647</v>
      </c>
      <c r="H2735" s="124">
        <v>135600</v>
      </c>
      <c r="I2735" s="124">
        <v>47082</v>
      </c>
      <c r="J2735" s="125">
        <v>729</v>
      </c>
      <c r="K2735" s="101"/>
    </row>
    <row r="2736" spans="2:11" x14ac:dyDescent="0.2">
      <c r="B2736" s="104" t="s">
        <v>3990</v>
      </c>
      <c r="C2736" s="97" t="s">
        <v>4026</v>
      </c>
      <c r="D2736" s="113">
        <v>33</v>
      </c>
      <c r="E2736" s="118">
        <v>30429972</v>
      </c>
      <c r="F2736" s="123" t="s">
        <v>1605</v>
      </c>
      <c r="G2736" s="124">
        <v>4768059</v>
      </c>
      <c r="H2736" s="124">
        <v>216736</v>
      </c>
      <c r="I2736" s="124">
        <v>82750</v>
      </c>
      <c r="J2736" s="125">
        <v>1856</v>
      </c>
      <c r="K2736" s="101"/>
    </row>
    <row r="2737" spans="2:11" x14ac:dyDescent="0.2">
      <c r="B2737" s="104" t="s">
        <v>3990</v>
      </c>
      <c r="C2737" s="97" t="s">
        <v>4025</v>
      </c>
      <c r="D2737" s="113">
        <v>31</v>
      </c>
      <c r="E2737" s="118">
        <v>30433475</v>
      </c>
      <c r="F2737" s="123" t="s">
        <v>1606</v>
      </c>
      <c r="G2737" s="124">
        <v>838069</v>
      </c>
      <c r="H2737" s="124">
        <v>5</v>
      </c>
      <c r="I2737" s="124">
        <v>0</v>
      </c>
      <c r="J2737" s="125">
        <v>1125</v>
      </c>
      <c r="K2737" s="101"/>
    </row>
    <row r="2738" spans="2:11" x14ac:dyDescent="0.2">
      <c r="B2738" s="104" t="s">
        <v>3990</v>
      </c>
      <c r="C2738" s="97" t="s">
        <v>4010</v>
      </c>
      <c r="D2738" s="113">
        <v>33</v>
      </c>
      <c r="E2738" s="118">
        <v>30436131</v>
      </c>
      <c r="F2738" s="123" t="s">
        <v>1607</v>
      </c>
      <c r="G2738" s="124">
        <v>50000</v>
      </c>
      <c r="H2738" s="124">
        <v>9754</v>
      </c>
      <c r="I2738" s="124">
        <v>9753</v>
      </c>
      <c r="J2738" s="125">
        <v>1826</v>
      </c>
      <c r="K2738" s="101"/>
    </row>
    <row r="2739" spans="2:11" x14ac:dyDescent="0.2">
      <c r="B2739" s="104" t="s">
        <v>3990</v>
      </c>
      <c r="C2739" s="97" t="s">
        <v>4010</v>
      </c>
      <c r="D2739" s="113">
        <v>31</v>
      </c>
      <c r="E2739" s="118">
        <v>30438375</v>
      </c>
      <c r="F2739" s="123" t="s">
        <v>1608</v>
      </c>
      <c r="G2739" s="124">
        <v>254808</v>
      </c>
      <c r="H2739" s="124">
        <v>254808</v>
      </c>
      <c r="I2739" s="124">
        <v>254808</v>
      </c>
      <c r="J2739" s="125">
        <v>690</v>
      </c>
      <c r="K2739" s="101"/>
    </row>
    <row r="2740" spans="2:11" x14ac:dyDescent="0.2">
      <c r="B2740" s="104" t="s">
        <v>3990</v>
      </c>
      <c r="C2740" s="97" t="s">
        <v>4012</v>
      </c>
      <c r="D2740" s="113">
        <v>33</v>
      </c>
      <c r="E2740" s="118">
        <v>30442131</v>
      </c>
      <c r="F2740" s="123" t="s">
        <v>1609</v>
      </c>
      <c r="G2740" s="124">
        <v>42001</v>
      </c>
      <c r="H2740" s="124">
        <v>4167</v>
      </c>
      <c r="I2740" s="124">
        <v>4167</v>
      </c>
      <c r="J2740" s="125">
        <v>913</v>
      </c>
      <c r="K2740" s="101"/>
    </row>
    <row r="2741" spans="2:11" x14ac:dyDescent="0.2">
      <c r="B2741" s="104" t="s">
        <v>3990</v>
      </c>
      <c r="C2741" s="97" t="s">
        <v>2065</v>
      </c>
      <c r="D2741" s="113">
        <v>33</v>
      </c>
      <c r="E2741" s="118">
        <v>30445272</v>
      </c>
      <c r="F2741" s="123" t="s">
        <v>1610</v>
      </c>
      <c r="G2741" s="124">
        <v>51000</v>
      </c>
      <c r="H2741" s="124">
        <v>2550</v>
      </c>
      <c r="I2741" s="124">
        <v>2550</v>
      </c>
      <c r="J2741" s="125">
        <v>1705</v>
      </c>
      <c r="K2741" s="101"/>
    </row>
    <row r="2742" spans="2:11" x14ac:dyDescent="0.2">
      <c r="B2742" s="104" t="s">
        <v>3990</v>
      </c>
      <c r="C2742" s="97" t="s">
        <v>2031</v>
      </c>
      <c r="D2742" s="113">
        <v>31</v>
      </c>
      <c r="E2742" s="118">
        <v>30450779</v>
      </c>
      <c r="F2742" s="123" t="s">
        <v>1611</v>
      </c>
      <c r="G2742" s="124">
        <v>1631982</v>
      </c>
      <c r="H2742" s="124">
        <v>1000</v>
      </c>
      <c r="I2742" s="124">
        <v>0</v>
      </c>
      <c r="J2742" s="125">
        <v>1214</v>
      </c>
      <c r="K2742" s="103" t="s">
        <v>588</v>
      </c>
    </row>
    <row r="2743" spans="2:11" x14ac:dyDescent="0.2">
      <c r="B2743" s="104" t="s">
        <v>3990</v>
      </c>
      <c r="C2743" s="97" t="s">
        <v>4010</v>
      </c>
      <c r="D2743" s="113">
        <v>33</v>
      </c>
      <c r="E2743" s="118">
        <v>30451029</v>
      </c>
      <c r="F2743" s="123" t="s">
        <v>1612</v>
      </c>
      <c r="G2743" s="124">
        <v>66000</v>
      </c>
      <c r="H2743" s="124">
        <v>13362</v>
      </c>
      <c r="I2743" s="124">
        <v>13362</v>
      </c>
      <c r="J2743" s="125">
        <v>1766</v>
      </c>
      <c r="K2743" s="101"/>
    </row>
    <row r="2744" spans="2:11" x14ac:dyDescent="0.2">
      <c r="B2744" s="104" t="s">
        <v>3990</v>
      </c>
      <c r="C2744" s="97" t="s">
        <v>4026</v>
      </c>
      <c r="D2744" s="113">
        <v>33</v>
      </c>
      <c r="E2744" s="118">
        <v>30451044</v>
      </c>
      <c r="F2744" s="123" t="s">
        <v>1613</v>
      </c>
      <c r="G2744" s="124">
        <v>564416</v>
      </c>
      <c r="H2744" s="124">
        <v>120997</v>
      </c>
      <c r="I2744" s="124">
        <v>17222</v>
      </c>
      <c r="J2744" s="125">
        <v>1978</v>
      </c>
      <c r="K2744" s="101"/>
    </row>
    <row r="2745" spans="2:11" x14ac:dyDescent="0.2">
      <c r="B2745" s="104" t="s">
        <v>3990</v>
      </c>
      <c r="C2745" s="97" t="s">
        <v>2055</v>
      </c>
      <c r="D2745" s="113">
        <v>31</v>
      </c>
      <c r="E2745" s="118">
        <v>30452080</v>
      </c>
      <c r="F2745" s="123" t="s">
        <v>1614</v>
      </c>
      <c r="G2745" s="124">
        <v>3293008</v>
      </c>
      <c r="H2745" s="124">
        <v>240999</v>
      </c>
      <c r="I2745" s="124">
        <v>119295</v>
      </c>
      <c r="J2745" s="125">
        <v>698</v>
      </c>
      <c r="K2745" s="101"/>
    </row>
    <row r="2746" spans="2:11" x14ac:dyDescent="0.2">
      <c r="B2746" s="104" t="s">
        <v>3990</v>
      </c>
      <c r="C2746" s="97" t="s">
        <v>4016</v>
      </c>
      <c r="D2746" s="113">
        <v>31</v>
      </c>
      <c r="E2746" s="118">
        <v>30452377</v>
      </c>
      <c r="F2746" s="123" t="s">
        <v>1615</v>
      </c>
      <c r="G2746" s="124">
        <v>273829</v>
      </c>
      <c r="H2746" s="124">
        <v>39714</v>
      </c>
      <c r="I2746" s="124">
        <v>0</v>
      </c>
      <c r="J2746" s="125">
        <v>1248</v>
      </c>
      <c r="K2746" s="103" t="s">
        <v>588</v>
      </c>
    </row>
    <row r="2747" spans="2:11" x14ac:dyDescent="0.2">
      <c r="B2747" s="104" t="s">
        <v>3990</v>
      </c>
      <c r="C2747" s="97" t="s">
        <v>4010</v>
      </c>
      <c r="D2747" s="113">
        <v>31</v>
      </c>
      <c r="E2747" s="118">
        <v>30452474</v>
      </c>
      <c r="F2747" s="123" t="s">
        <v>1616</v>
      </c>
      <c r="G2747" s="124">
        <v>277540</v>
      </c>
      <c r="H2747" s="124">
        <v>1000</v>
      </c>
      <c r="I2747" s="124">
        <v>0</v>
      </c>
      <c r="J2747" s="125">
        <v>1214</v>
      </c>
      <c r="K2747" s="103" t="s">
        <v>588</v>
      </c>
    </row>
    <row r="2748" spans="2:11" x14ac:dyDescent="0.2">
      <c r="B2748" s="104" t="s">
        <v>3990</v>
      </c>
      <c r="C2748" s="97" t="s">
        <v>2085</v>
      </c>
      <c r="D2748" s="113">
        <v>31</v>
      </c>
      <c r="E2748" s="118">
        <v>30452477</v>
      </c>
      <c r="F2748" s="123" t="s">
        <v>1617</v>
      </c>
      <c r="G2748" s="124">
        <v>134354</v>
      </c>
      <c r="H2748" s="124">
        <v>1000</v>
      </c>
      <c r="I2748" s="124">
        <v>0</v>
      </c>
      <c r="J2748" s="125">
        <v>1214</v>
      </c>
      <c r="K2748" s="103" t="s">
        <v>588</v>
      </c>
    </row>
    <row r="2749" spans="2:11" x14ac:dyDescent="0.2">
      <c r="B2749" s="104" t="s">
        <v>3990</v>
      </c>
      <c r="C2749" s="97" t="s">
        <v>2085</v>
      </c>
      <c r="D2749" s="113">
        <v>31</v>
      </c>
      <c r="E2749" s="118">
        <v>30452525</v>
      </c>
      <c r="F2749" s="123" t="s">
        <v>1618</v>
      </c>
      <c r="G2749" s="124">
        <v>193721</v>
      </c>
      <c r="H2749" s="124">
        <v>1000</v>
      </c>
      <c r="I2749" s="124">
        <v>0</v>
      </c>
      <c r="J2749" s="125">
        <v>1214</v>
      </c>
      <c r="K2749" s="103" t="s">
        <v>588</v>
      </c>
    </row>
    <row r="2750" spans="2:11" x14ac:dyDescent="0.2">
      <c r="B2750" s="104" t="s">
        <v>3990</v>
      </c>
      <c r="C2750" s="97" t="s">
        <v>2067</v>
      </c>
      <c r="D2750" s="113">
        <v>31</v>
      </c>
      <c r="E2750" s="118">
        <v>30452534</v>
      </c>
      <c r="F2750" s="123" t="s">
        <v>1619</v>
      </c>
      <c r="G2750" s="124">
        <v>303521</v>
      </c>
      <c r="H2750" s="124">
        <v>0</v>
      </c>
      <c r="I2750" s="124">
        <v>0</v>
      </c>
      <c r="J2750" s="125">
        <v>1214</v>
      </c>
      <c r="K2750" s="103" t="s">
        <v>588</v>
      </c>
    </row>
    <row r="2751" spans="2:11" x14ac:dyDescent="0.2">
      <c r="B2751" s="104" t="s">
        <v>3990</v>
      </c>
      <c r="C2751" s="97" t="s">
        <v>2074</v>
      </c>
      <c r="D2751" s="113">
        <v>31</v>
      </c>
      <c r="E2751" s="118">
        <v>30452722</v>
      </c>
      <c r="F2751" s="123" t="s">
        <v>1620</v>
      </c>
      <c r="G2751" s="124">
        <v>705170</v>
      </c>
      <c r="H2751" s="124">
        <v>1</v>
      </c>
      <c r="I2751" s="124">
        <v>0</v>
      </c>
      <c r="J2751" s="125">
        <v>1214</v>
      </c>
      <c r="K2751" s="103" t="s">
        <v>588</v>
      </c>
    </row>
    <row r="2752" spans="2:11" x14ac:dyDescent="0.2">
      <c r="B2752" s="104" t="s">
        <v>3990</v>
      </c>
      <c r="C2752" s="97" t="s">
        <v>2042</v>
      </c>
      <c r="D2752" s="113">
        <v>31</v>
      </c>
      <c r="E2752" s="118">
        <v>30452723</v>
      </c>
      <c r="F2752" s="123" t="s">
        <v>1621</v>
      </c>
      <c r="G2752" s="124">
        <v>335827</v>
      </c>
      <c r="H2752" s="124">
        <v>27733</v>
      </c>
      <c r="I2752" s="124">
        <v>27733</v>
      </c>
      <c r="J2752" s="125">
        <v>1214</v>
      </c>
      <c r="K2752" s="103" t="s">
        <v>588</v>
      </c>
    </row>
    <row r="2753" spans="2:11" x14ac:dyDescent="0.2">
      <c r="B2753" s="104" t="s">
        <v>3990</v>
      </c>
      <c r="C2753" s="97" t="s">
        <v>2051</v>
      </c>
      <c r="D2753" s="113">
        <v>31</v>
      </c>
      <c r="E2753" s="118">
        <v>30452772</v>
      </c>
      <c r="F2753" s="123" t="s">
        <v>1622</v>
      </c>
      <c r="G2753" s="124">
        <v>357457</v>
      </c>
      <c r="H2753" s="124">
        <v>0</v>
      </c>
      <c r="I2753" s="124">
        <v>0</v>
      </c>
      <c r="J2753" s="125">
        <v>1214</v>
      </c>
      <c r="K2753" s="103" t="s">
        <v>588</v>
      </c>
    </row>
    <row r="2754" spans="2:11" x14ac:dyDescent="0.2">
      <c r="B2754" s="104" t="s">
        <v>3990</v>
      </c>
      <c r="C2754" s="97" t="s">
        <v>4017</v>
      </c>
      <c r="D2754" s="113">
        <v>31</v>
      </c>
      <c r="E2754" s="118">
        <v>30452822</v>
      </c>
      <c r="F2754" s="123" t="s">
        <v>1623</v>
      </c>
      <c r="G2754" s="124">
        <v>738083</v>
      </c>
      <c r="H2754" s="124">
        <v>29266</v>
      </c>
      <c r="I2754" s="124">
        <v>0</v>
      </c>
      <c r="J2754" s="125">
        <v>1214</v>
      </c>
      <c r="K2754" s="103" t="s">
        <v>588</v>
      </c>
    </row>
    <row r="2755" spans="2:11" x14ac:dyDescent="0.2">
      <c r="B2755" s="104" t="s">
        <v>3990</v>
      </c>
      <c r="C2755" s="97" t="s">
        <v>2065</v>
      </c>
      <c r="D2755" s="113">
        <v>31</v>
      </c>
      <c r="E2755" s="118">
        <v>30452825</v>
      </c>
      <c r="F2755" s="123" t="s">
        <v>1624</v>
      </c>
      <c r="G2755" s="124">
        <v>286703</v>
      </c>
      <c r="H2755" s="124">
        <v>1000</v>
      </c>
      <c r="I2755" s="124">
        <v>0</v>
      </c>
      <c r="J2755" s="125">
        <v>1214</v>
      </c>
      <c r="K2755" s="103" t="s">
        <v>588</v>
      </c>
    </row>
    <row r="2756" spans="2:11" x14ac:dyDescent="0.2">
      <c r="B2756" s="104" t="s">
        <v>3990</v>
      </c>
      <c r="C2756" s="97" t="s">
        <v>2027</v>
      </c>
      <c r="D2756" s="113">
        <v>31</v>
      </c>
      <c r="E2756" s="118">
        <v>30452826</v>
      </c>
      <c r="F2756" s="123" t="s">
        <v>1625</v>
      </c>
      <c r="G2756" s="124">
        <v>377541</v>
      </c>
      <c r="H2756" s="124">
        <v>246125</v>
      </c>
      <c r="I2756" s="124">
        <v>246124</v>
      </c>
      <c r="J2756" s="125">
        <v>1214</v>
      </c>
      <c r="K2756" s="103" t="s">
        <v>588</v>
      </c>
    </row>
    <row r="2757" spans="2:11" x14ac:dyDescent="0.2">
      <c r="B2757" s="104" t="s">
        <v>3990</v>
      </c>
      <c r="C2757" s="97" t="s">
        <v>2085</v>
      </c>
      <c r="D2757" s="113">
        <v>31</v>
      </c>
      <c r="E2757" s="118">
        <v>30452873</v>
      </c>
      <c r="F2757" s="123" t="s">
        <v>1626</v>
      </c>
      <c r="G2757" s="124">
        <v>137163</v>
      </c>
      <c r="H2757" s="124">
        <v>1000</v>
      </c>
      <c r="I2757" s="124">
        <v>0</v>
      </c>
      <c r="J2757" s="125">
        <v>1214</v>
      </c>
      <c r="K2757" s="103" t="s">
        <v>588</v>
      </c>
    </row>
    <row r="2758" spans="2:11" x14ac:dyDescent="0.2">
      <c r="B2758" s="104" t="s">
        <v>3990</v>
      </c>
      <c r="C2758" s="97" t="s">
        <v>4009</v>
      </c>
      <c r="D2758" s="113">
        <v>31</v>
      </c>
      <c r="E2758" s="118">
        <v>30452874</v>
      </c>
      <c r="F2758" s="123" t="s">
        <v>1627</v>
      </c>
      <c r="G2758" s="124">
        <v>288714</v>
      </c>
      <c r="H2758" s="124">
        <v>1000</v>
      </c>
      <c r="I2758" s="124">
        <v>0</v>
      </c>
      <c r="J2758" s="125">
        <v>1214</v>
      </c>
      <c r="K2758" s="103" t="s">
        <v>588</v>
      </c>
    </row>
    <row r="2759" spans="2:11" x14ac:dyDescent="0.2">
      <c r="B2759" s="104" t="s">
        <v>3990</v>
      </c>
      <c r="C2759" s="97" t="s">
        <v>2033</v>
      </c>
      <c r="D2759" s="113">
        <v>31</v>
      </c>
      <c r="E2759" s="118">
        <v>30452875</v>
      </c>
      <c r="F2759" s="123" t="s">
        <v>1628</v>
      </c>
      <c r="G2759" s="124">
        <v>970478</v>
      </c>
      <c r="H2759" s="124">
        <v>1</v>
      </c>
      <c r="I2759" s="124">
        <v>0</v>
      </c>
      <c r="J2759" s="125">
        <v>1208</v>
      </c>
      <c r="K2759" s="103" t="s">
        <v>588</v>
      </c>
    </row>
    <row r="2760" spans="2:11" x14ac:dyDescent="0.2">
      <c r="B2760" s="104" t="s">
        <v>3990</v>
      </c>
      <c r="C2760" s="97" t="s">
        <v>4019</v>
      </c>
      <c r="D2760" s="113">
        <v>31</v>
      </c>
      <c r="E2760" s="118">
        <v>30452877</v>
      </c>
      <c r="F2760" s="123" t="s">
        <v>1629</v>
      </c>
      <c r="G2760" s="124">
        <v>282917</v>
      </c>
      <c r="H2760" s="124">
        <v>1000</v>
      </c>
      <c r="I2760" s="124">
        <v>0</v>
      </c>
      <c r="J2760" s="125">
        <v>1214</v>
      </c>
      <c r="K2760" s="103" t="s">
        <v>588</v>
      </c>
    </row>
    <row r="2761" spans="2:11" x14ac:dyDescent="0.2">
      <c r="B2761" s="104" t="s">
        <v>3990</v>
      </c>
      <c r="C2761" s="97" t="s">
        <v>2055</v>
      </c>
      <c r="D2761" s="113">
        <v>31</v>
      </c>
      <c r="E2761" s="118">
        <v>30452925</v>
      </c>
      <c r="F2761" s="123" t="s">
        <v>1630</v>
      </c>
      <c r="G2761" s="124">
        <v>279272</v>
      </c>
      <c r="H2761" s="124">
        <v>43762</v>
      </c>
      <c r="I2761" s="124">
        <v>43761</v>
      </c>
      <c r="J2761" s="125">
        <v>1214</v>
      </c>
      <c r="K2761" s="103" t="s">
        <v>588</v>
      </c>
    </row>
    <row r="2762" spans="2:11" x14ac:dyDescent="0.2">
      <c r="B2762" s="104" t="s">
        <v>3990</v>
      </c>
      <c r="C2762" s="97" t="s">
        <v>2040</v>
      </c>
      <c r="D2762" s="113">
        <v>31</v>
      </c>
      <c r="E2762" s="118">
        <v>30452926</v>
      </c>
      <c r="F2762" s="123" t="s">
        <v>1631</v>
      </c>
      <c r="G2762" s="124">
        <v>337107</v>
      </c>
      <c r="H2762" s="124">
        <v>43261</v>
      </c>
      <c r="I2762" s="124">
        <v>43260</v>
      </c>
      <c r="J2762" s="125">
        <v>1214</v>
      </c>
      <c r="K2762" s="103" t="s">
        <v>588</v>
      </c>
    </row>
    <row r="2763" spans="2:11" x14ac:dyDescent="0.2">
      <c r="B2763" s="104" t="s">
        <v>3990</v>
      </c>
      <c r="C2763" s="97" t="s">
        <v>2029</v>
      </c>
      <c r="D2763" s="113">
        <v>31</v>
      </c>
      <c r="E2763" s="118">
        <v>30452973</v>
      </c>
      <c r="F2763" s="123" t="s">
        <v>1632</v>
      </c>
      <c r="G2763" s="124">
        <v>669712</v>
      </c>
      <c r="H2763" s="124">
        <v>15576</v>
      </c>
      <c r="I2763" s="124">
        <v>0</v>
      </c>
      <c r="J2763" s="125">
        <v>1214</v>
      </c>
      <c r="K2763" s="103" t="s">
        <v>588</v>
      </c>
    </row>
    <row r="2764" spans="2:11" x14ac:dyDescent="0.2">
      <c r="B2764" s="104" t="s">
        <v>3990</v>
      </c>
      <c r="C2764" s="97" t="s">
        <v>2031</v>
      </c>
      <c r="D2764" s="113">
        <v>31</v>
      </c>
      <c r="E2764" s="118">
        <v>30453022</v>
      </c>
      <c r="F2764" s="123" t="s">
        <v>1633</v>
      </c>
      <c r="G2764" s="124">
        <v>314814</v>
      </c>
      <c r="H2764" s="124">
        <v>1000</v>
      </c>
      <c r="I2764" s="124">
        <v>0</v>
      </c>
      <c r="J2764" s="125">
        <v>1214</v>
      </c>
      <c r="K2764" s="103" t="s">
        <v>588</v>
      </c>
    </row>
    <row r="2765" spans="2:11" x14ac:dyDescent="0.2">
      <c r="B2765" s="104" t="s">
        <v>3990</v>
      </c>
      <c r="C2765" s="97" t="s">
        <v>4022</v>
      </c>
      <c r="D2765" s="113">
        <v>31</v>
      </c>
      <c r="E2765" s="118">
        <v>30454226</v>
      </c>
      <c r="F2765" s="123" t="s">
        <v>1634</v>
      </c>
      <c r="G2765" s="124">
        <v>303283</v>
      </c>
      <c r="H2765" s="124">
        <v>279345</v>
      </c>
      <c r="I2765" s="124">
        <v>238506</v>
      </c>
      <c r="J2765" s="125">
        <v>823</v>
      </c>
      <c r="K2765" s="101"/>
    </row>
    <row r="2766" spans="2:11" x14ac:dyDescent="0.2">
      <c r="B2766" s="104" t="s">
        <v>3990</v>
      </c>
      <c r="C2766" s="97" t="s">
        <v>2035</v>
      </c>
      <c r="D2766" s="113">
        <v>31</v>
      </c>
      <c r="E2766" s="118">
        <v>30454423</v>
      </c>
      <c r="F2766" s="123" t="s">
        <v>1635</v>
      </c>
      <c r="G2766" s="124">
        <v>763884</v>
      </c>
      <c r="H2766" s="124">
        <v>101000</v>
      </c>
      <c r="I2766" s="124">
        <v>0</v>
      </c>
      <c r="J2766" s="125">
        <v>731</v>
      </c>
      <c r="K2766" s="103" t="s">
        <v>588</v>
      </c>
    </row>
    <row r="2767" spans="2:11" x14ac:dyDescent="0.2">
      <c r="B2767" s="104" t="s">
        <v>3990</v>
      </c>
      <c r="C2767" s="97" t="s">
        <v>2044</v>
      </c>
      <c r="D2767" s="113">
        <v>31</v>
      </c>
      <c r="E2767" s="118">
        <v>30454427</v>
      </c>
      <c r="F2767" s="123" t="s">
        <v>1636</v>
      </c>
      <c r="G2767" s="124">
        <v>560740</v>
      </c>
      <c r="H2767" s="124">
        <v>380686</v>
      </c>
      <c r="I2767" s="124">
        <v>380686</v>
      </c>
      <c r="J2767" s="125">
        <v>1214</v>
      </c>
      <c r="K2767" s="103" t="s">
        <v>588</v>
      </c>
    </row>
    <row r="2768" spans="2:11" x14ac:dyDescent="0.2">
      <c r="B2768" s="104" t="s">
        <v>3990</v>
      </c>
      <c r="C2768" s="97" t="s">
        <v>2057</v>
      </c>
      <c r="D2768" s="113">
        <v>31</v>
      </c>
      <c r="E2768" s="118">
        <v>30454472</v>
      </c>
      <c r="F2768" s="123" t="s">
        <v>1637</v>
      </c>
      <c r="G2768" s="124">
        <v>417991</v>
      </c>
      <c r="H2768" s="124">
        <v>415716</v>
      </c>
      <c r="I2768" s="124">
        <v>403535</v>
      </c>
      <c r="J2768" s="125">
        <v>1214</v>
      </c>
      <c r="K2768" s="103" t="s">
        <v>588</v>
      </c>
    </row>
    <row r="2769" spans="2:11" x14ac:dyDescent="0.2">
      <c r="B2769" s="104" t="s">
        <v>3990</v>
      </c>
      <c r="C2769" s="97" t="s">
        <v>2063</v>
      </c>
      <c r="D2769" s="113">
        <v>31</v>
      </c>
      <c r="E2769" s="118">
        <v>30455672</v>
      </c>
      <c r="F2769" s="123" t="s">
        <v>1638</v>
      </c>
      <c r="G2769" s="124">
        <v>765803</v>
      </c>
      <c r="H2769" s="124">
        <v>414663</v>
      </c>
      <c r="I2769" s="124">
        <v>318988</v>
      </c>
      <c r="J2769" s="125">
        <v>1944</v>
      </c>
      <c r="K2769" s="101"/>
    </row>
    <row r="2770" spans="2:11" x14ac:dyDescent="0.2">
      <c r="B2770" s="104" t="s">
        <v>3990</v>
      </c>
      <c r="C2770" s="97" t="s">
        <v>2027</v>
      </c>
      <c r="D2770" s="113">
        <v>31</v>
      </c>
      <c r="E2770" s="118">
        <v>30457772</v>
      </c>
      <c r="F2770" s="123" t="s">
        <v>1639</v>
      </c>
      <c r="G2770" s="124">
        <v>730528</v>
      </c>
      <c r="H2770" s="124">
        <v>720777</v>
      </c>
      <c r="I2770" s="124">
        <v>529943</v>
      </c>
      <c r="J2770" s="125">
        <v>878</v>
      </c>
      <c r="K2770" s="103" t="s">
        <v>588</v>
      </c>
    </row>
    <row r="2771" spans="2:11" x14ac:dyDescent="0.2">
      <c r="B2771" s="104" t="s">
        <v>3990</v>
      </c>
      <c r="C2771" s="97" t="s">
        <v>2085</v>
      </c>
      <c r="D2771" s="113">
        <v>31</v>
      </c>
      <c r="E2771" s="118">
        <v>30458537</v>
      </c>
      <c r="F2771" s="123" t="s">
        <v>1640</v>
      </c>
      <c r="G2771" s="124">
        <v>1790358</v>
      </c>
      <c r="H2771" s="124">
        <v>20000</v>
      </c>
      <c r="I2771" s="124">
        <v>0</v>
      </c>
      <c r="J2771" s="125">
        <v>750</v>
      </c>
      <c r="K2771" s="101"/>
    </row>
    <row r="2772" spans="2:11" x14ac:dyDescent="0.2">
      <c r="B2772" s="104" t="s">
        <v>3990</v>
      </c>
      <c r="C2772" s="97" t="s">
        <v>2033</v>
      </c>
      <c r="D2772" s="113">
        <v>31</v>
      </c>
      <c r="E2772" s="118">
        <v>30458622</v>
      </c>
      <c r="F2772" s="123" t="s">
        <v>1641</v>
      </c>
      <c r="G2772" s="124">
        <v>172131</v>
      </c>
      <c r="H2772" s="124">
        <v>1</v>
      </c>
      <c r="I2772" s="124">
        <v>0</v>
      </c>
      <c r="J2772" s="125">
        <v>732</v>
      </c>
      <c r="K2772" s="101"/>
    </row>
    <row r="2773" spans="2:11" x14ac:dyDescent="0.2">
      <c r="B2773" s="104" t="s">
        <v>3990</v>
      </c>
      <c r="C2773" s="97" t="s">
        <v>4012</v>
      </c>
      <c r="D2773" s="113">
        <v>31</v>
      </c>
      <c r="E2773" s="118">
        <v>30459873</v>
      </c>
      <c r="F2773" s="123" t="s">
        <v>1642</v>
      </c>
      <c r="G2773" s="124">
        <v>298561</v>
      </c>
      <c r="H2773" s="124">
        <v>274068</v>
      </c>
      <c r="I2773" s="124">
        <v>274068</v>
      </c>
      <c r="J2773" s="125">
        <v>690</v>
      </c>
      <c r="K2773" s="101"/>
    </row>
    <row r="2774" spans="2:11" x14ac:dyDescent="0.2">
      <c r="B2774" s="104" t="s">
        <v>3990</v>
      </c>
      <c r="C2774" s="97" t="s">
        <v>2076</v>
      </c>
      <c r="D2774" s="113">
        <v>33</v>
      </c>
      <c r="E2774" s="118">
        <v>30462110</v>
      </c>
      <c r="F2774" s="123" t="s">
        <v>1643</v>
      </c>
      <c r="G2774" s="124">
        <v>46017</v>
      </c>
      <c r="H2774" s="124">
        <v>1</v>
      </c>
      <c r="I2774" s="124">
        <v>0</v>
      </c>
      <c r="J2774" s="125">
        <v>1520</v>
      </c>
      <c r="K2774" s="101"/>
    </row>
    <row r="2775" spans="2:11" x14ac:dyDescent="0.2">
      <c r="B2775" s="104" t="s">
        <v>3990</v>
      </c>
      <c r="C2775" s="97" t="s">
        <v>1447</v>
      </c>
      <c r="D2775" s="113">
        <v>33</v>
      </c>
      <c r="E2775" s="118">
        <v>30462406</v>
      </c>
      <c r="F2775" s="123" t="s">
        <v>1644</v>
      </c>
      <c r="G2775" s="124">
        <v>1841208</v>
      </c>
      <c r="H2775" s="124">
        <v>617191</v>
      </c>
      <c r="I2775" s="124">
        <v>601551</v>
      </c>
      <c r="J2775" s="125">
        <v>2009</v>
      </c>
      <c r="K2775" s="101"/>
    </row>
    <row r="2776" spans="2:11" x14ac:dyDescent="0.2">
      <c r="B2776" s="104" t="s">
        <v>3990</v>
      </c>
      <c r="C2776" s="97" t="s">
        <v>2031</v>
      </c>
      <c r="D2776" s="113">
        <v>31</v>
      </c>
      <c r="E2776" s="118">
        <v>30462532</v>
      </c>
      <c r="F2776" s="123" t="s">
        <v>4465</v>
      </c>
      <c r="G2776" s="124">
        <v>310906</v>
      </c>
      <c r="H2776" s="124">
        <v>79388</v>
      </c>
      <c r="I2776" s="124">
        <v>79388</v>
      </c>
      <c r="J2776" s="125">
        <v>787</v>
      </c>
      <c r="K2776" s="101"/>
    </row>
    <row r="2777" spans="2:11" x14ac:dyDescent="0.2">
      <c r="B2777" s="104" t="s">
        <v>3990</v>
      </c>
      <c r="C2777" s="97" t="s">
        <v>4019</v>
      </c>
      <c r="D2777" s="113">
        <v>33</v>
      </c>
      <c r="E2777" s="118">
        <v>30463150</v>
      </c>
      <c r="F2777" s="123" t="s">
        <v>1645</v>
      </c>
      <c r="G2777" s="124">
        <v>23000</v>
      </c>
      <c r="H2777" s="124">
        <v>1</v>
      </c>
      <c r="I2777" s="124">
        <v>0</v>
      </c>
      <c r="J2777" s="125">
        <v>1463</v>
      </c>
      <c r="K2777" s="101"/>
    </row>
    <row r="2778" spans="2:11" x14ac:dyDescent="0.2">
      <c r="B2778" s="104" t="s">
        <v>3990</v>
      </c>
      <c r="C2778" s="97" t="s">
        <v>4019</v>
      </c>
      <c r="D2778" s="113">
        <v>31</v>
      </c>
      <c r="E2778" s="118">
        <v>30463801</v>
      </c>
      <c r="F2778" s="123" t="s">
        <v>1646</v>
      </c>
      <c r="G2778" s="124">
        <v>1478209</v>
      </c>
      <c r="H2778" s="124">
        <v>983956</v>
      </c>
      <c r="I2778" s="124">
        <v>793355</v>
      </c>
      <c r="J2778" s="125">
        <v>913</v>
      </c>
      <c r="K2778" s="103" t="s">
        <v>588</v>
      </c>
    </row>
    <row r="2779" spans="2:11" x14ac:dyDescent="0.2">
      <c r="B2779" s="104" t="s">
        <v>3990</v>
      </c>
      <c r="C2779" s="97" t="s">
        <v>4011</v>
      </c>
      <c r="D2779" s="113">
        <v>31</v>
      </c>
      <c r="E2779" s="118">
        <v>30464096</v>
      </c>
      <c r="F2779" s="123" t="s">
        <v>1647</v>
      </c>
      <c r="G2779" s="124">
        <v>634875</v>
      </c>
      <c r="H2779" s="124">
        <v>1</v>
      </c>
      <c r="I2779" s="124">
        <v>0</v>
      </c>
      <c r="J2779" s="125">
        <v>1214</v>
      </c>
      <c r="K2779" s="103" t="s">
        <v>588</v>
      </c>
    </row>
    <row r="2780" spans="2:11" x14ac:dyDescent="0.2">
      <c r="B2780" s="104" t="s">
        <v>3990</v>
      </c>
      <c r="C2780" s="97" t="s">
        <v>4010</v>
      </c>
      <c r="D2780" s="113">
        <v>33</v>
      </c>
      <c r="E2780" s="118">
        <v>30464196</v>
      </c>
      <c r="F2780" s="123" t="s">
        <v>1648</v>
      </c>
      <c r="G2780" s="124">
        <v>35000</v>
      </c>
      <c r="H2780" s="124">
        <v>1</v>
      </c>
      <c r="I2780" s="124">
        <v>0</v>
      </c>
      <c r="J2780" s="125">
        <v>1613</v>
      </c>
      <c r="K2780" s="103" t="s">
        <v>588</v>
      </c>
    </row>
    <row r="2781" spans="2:11" x14ac:dyDescent="0.2">
      <c r="B2781" s="104" t="s">
        <v>3990</v>
      </c>
      <c r="C2781" s="97" t="s">
        <v>4025</v>
      </c>
      <c r="D2781" s="113">
        <v>31</v>
      </c>
      <c r="E2781" s="118">
        <v>30466416</v>
      </c>
      <c r="F2781" s="123" t="s">
        <v>1649</v>
      </c>
      <c r="G2781" s="124">
        <v>520358</v>
      </c>
      <c r="H2781" s="124">
        <v>254809</v>
      </c>
      <c r="I2781" s="124">
        <v>254809</v>
      </c>
      <c r="J2781" s="125">
        <v>1208</v>
      </c>
      <c r="K2781" s="103" t="s">
        <v>588</v>
      </c>
    </row>
    <row r="2782" spans="2:11" x14ac:dyDescent="0.2">
      <c r="B2782" s="104" t="s">
        <v>3990</v>
      </c>
      <c r="C2782" s="97" t="s">
        <v>2027</v>
      </c>
      <c r="D2782" s="113">
        <v>29</v>
      </c>
      <c r="E2782" s="118">
        <v>30467888</v>
      </c>
      <c r="F2782" s="123" t="s">
        <v>1650</v>
      </c>
      <c r="G2782" s="124">
        <v>113703</v>
      </c>
      <c r="H2782" s="124">
        <v>3570</v>
      </c>
      <c r="I2782" s="124">
        <v>3570</v>
      </c>
      <c r="J2782" s="125">
        <v>1488</v>
      </c>
      <c r="K2782" s="101"/>
    </row>
    <row r="2783" spans="2:11" x14ac:dyDescent="0.2">
      <c r="B2783" s="104" t="s">
        <v>3990</v>
      </c>
      <c r="C2783" s="97" t="s">
        <v>4009</v>
      </c>
      <c r="D2783" s="113">
        <v>31</v>
      </c>
      <c r="E2783" s="118">
        <v>30470644</v>
      </c>
      <c r="F2783" s="123" t="s">
        <v>1651</v>
      </c>
      <c r="G2783" s="124">
        <v>684800</v>
      </c>
      <c r="H2783" s="124">
        <v>7900</v>
      </c>
      <c r="I2783" s="124">
        <v>0</v>
      </c>
      <c r="J2783" s="125">
        <v>729</v>
      </c>
      <c r="K2783" s="101"/>
    </row>
    <row r="2784" spans="2:11" x14ac:dyDescent="0.2">
      <c r="B2784" s="104" t="s">
        <v>3990</v>
      </c>
      <c r="C2784" s="97" t="s">
        <v>4011</v>
      </c>
      <c r="D2784" s="113">
        <v>33</v>
      </c>
      <c r="E2784" s="118">
        <v>30471288</v>
      </c>
      <c r="F2784" s="123" t="s">
        <v>1652</v>
      </c>
      <c r="G2784" s="124">
        <v>37413</v>
      </c>
      <c r="H2784" s="124">
        <v>1</v>
      </c>
      <c r="I2784" s="124">
        <v>0</v>
      </c>
      <c r="J2784" s="125">
        <v>1305</v>
      </c>
      <c r="K2784" s="101"/>
    </row>
    <row r="2785" spans="2:11" x14ac:dyDescent="0.2">
      <c r="B2785" s="104" t="s">
        <v>3990</v>
      </c>
      <c r="C2785" s="97" t="s">
        <v>4011</v>
      </c>
      <c r="D2785" s="113">
        <v>33</v>
      </c>
      <c r="E2785" s="118">
        <v>30471297</v>
      </c>
      <c r="F2785" s="123" t="s">
        <v>1653</v>
      </c>
      <c r="G2785" s="124">
        <v>89910</v>
      </c>
      <c r="H2785" s="124">
        <v>1</v>
      </c>
      <c r="I2785" s="124">
        <v>0</v>
      </c>
      <c r="J2785" s="125">
        <v>1186</v>
      </c>
      <c r="K2785" s="101"/>
    </row>
    <row r="2786" spans="2:11" x14ac:dyDescent="0.2">
      <c r="B2786" s="104" t="s">
        <v>3990</v>
      </c>
      <c r="C2786" s="97" t="s">
        <v>2057</v>
      </c>
      <c r="D2786" s="113">
        <v>31</v>
      </c>
      <c r="E2786" s="118">
        <v>30474242</v>
      </c>
      <c r="F2786" s="123" t="s">
        <v>1654</v>
      </c>
      <c r="G2786" s="124">
        <v>729778</v>
      </c>
      <c r="H2786" s="124">
        <v>390158</v>
      </c>
      <c r="I2786" s="124">
        <v>360454</v>
      </c>
      <c r="J2786" s="125">
        <v>970</v>
      </c>
      <c r="K2786" s="101"/>
    </row>
    <row r="2787" spans="2:11" x14ac:dyDescent="0.2">
      <c r="B2787" s="104" t="s">
        <v>3990</v>
      </c>
      <c r="C2787" s="97" t="s">
        <v>2046</v>
      </c>
      <c r="D2787" s="113">
        <v>33</v>
      </c>
      <c r="E2787" s="118">
        <v>30477383</v>
      </c>
      <c r="F2787" s="123" t="s">
        <v>1655</v>
      </c>
      <c r="G2787" s="124">
        <v>83809</v>
      </c>
      <c r="H2787" s="124">
        <v>7745</v>
      </c>
      <c r="I2787" s="124">
        <v>7744</v>
      </c>
      <c r="J2787" s="125">
        <v>850</v>
      </c>
      <c r="K2787" s="101"/>
    </row>
    <row r="2788" spans="2:11" x14ac:dyDescent="0.2">
      <c r="B2788" s="104" t="s">
        <v>3990</v>
      </c>
      <c r="C2788" s="97" t="s">
        <v>4016</v>
      </c>
      <c r="D2788" s="113">
        <v>33</v>
      </c>
      <c r="E2788" s="118">
        <v>30479845</v>
      </c>
      <c r="F2788" s="123" t="s">
        <v>1656</v>
      </c>
      <c r="G2788" s="124">
        <v>58486</v>
      </c>
      <c r="H2788" s="124">
        <v>17419</v>
      </c>
      <c r="I2788" s="124">
        <v>17015</v>
      </c>
      <c r="J2788" s="125">
        <v>1186</v>
      </c>
      <c r="K2788" s="101"/>
    </row>
    <row r="2789" spans="2:11" x14ac:dyDescent="0.2">
      <c r="B2789" s="104" t="s">
        <v>3990</v>
      </c>
      <c r="C2789" s="97" t="s">
        <v>2042</v>
      </c>
      <c r="D2789" s="113">
        <v>29</v>
      </c>
      <c r="E2789" s="118">
        <v>30480195</v>
      </c>
      <c r="F2789" s="123" t="s">
        <v>1657</v>
      </c>
      <c r="G2789" s="124">
        <v>141906</v>
      </c>
      <c r="H2789" s="124">
        <v>50000</v>
      </c>
      <c r="I2789" s="124">
        <v>0</v>
      </c>
      <c r="J2789" s="125">
        <v>1102</v>
      </c>
      <c r="K2789" s="101"/>
    </row>
    <row r="2790" spans="2:11" x14ac:dyDescent="0.2">
      <c r="B2790" s="104" t="s">
        <v>3990</v>
      </c>
      <c r="C2790" s="97" t="s">
        <v>2046</v>
      </c>
      <c r="D2790" s="113">
        <v>29</v>
      </c>
      <c r="E2790" s="118">
        <v>30480570</v>
      </c>
      <c r="F2790" s="123" t="s">
        <v>1658</v>
      </c>
      <c r="G2790" s="124">
        <v>32589</v>
      </c>
      <c r="H2790" s="124">
        <v>5514</v>
      </c>
      <c r="I2790" s="124">
        <v>4077</v>
      </c>
      <c r="J2790" s="125">
        <v>1102</v>
      </c>
      <c r="K2790" s="101"/>
    </row>
    <row r="2791" spans="2:11" x14ac:dyDescent="0.2">
      <c r="B2791" s="104" t="s">
        <v>3990</v>
      </c>
      <c r="C2791" s="97" t="s">
        <v>4012</v>
      </c>
      <c r="D2791" s="113">
        <v>33</v>
      </c>
      <c r="E2791" s="118">
        <v>30481812</v>
      </c>
      <c r="F2791" s="123" t="s">
        <v>1659</v>
      </c>
      <c r="G2791" s="124">
        <v>20000</v>
      </c>
      <c r="H2791" s="124">
        <v>4199</v>
      </c>
      <c r="I2791" s="124">
        <v>436</v>
      </c>
      <c r="J2791" s="125">
        <v>1186</v>
      </c>
      <c r="K2791" s="101"/>
    </row>
    <row r="2792" spans="2:11" x14ac:dyDescent="0.2">
      <c r="B2792" s="104" t="s">
        <v>3990</v>
      </c>
      <c r="C2792" s="97" t="s">
        <v>2029</v>
      </c>
      <c r="D2792" s="113">
        <v>31</v>
      </c>
      <c r="E2792" s="118">
        <v>30482074</v>
      </c>
      <c r="F2792" s="123" t="s">
        <v>1660</v>
      </c>
      <c r="G2792" s="124">
        <v>408554</v>
      </c>
      <c r="H2792" s="124">
        <v>0</v>
      </c>
      <c r="I2792" s="124">
        <v>0</v>
      </c>
      <c r="J2792" s="125">
        <v>365</v>
      </c>
      <c r="K2792" s="101"/>
    </row>
    <row r="2793" spans="2:11" x14ac:dyDescent="0.2">
      <c r="B2793" s="104" t="s">
        <v>3990</v>
      </c>
      <c r="C2793" s="97" t="s">
        <v>4026</v>
      </c>
      <c r="D2793" s="113">
        <v>33</v>
      </c>
      <c r="E2793" s="118">
        <v>30482301</v>
      </c>
      <c r="F2793" s="123" t="s">
        <v>1661</v>
      </c>
      <c r="G2793" s="124">
        <v>2515448</v>
      </c>
      <c r="H2793" s="124">
        <v>36275</v>
      </c>
      <c r="I2793" s="124">
        <v>16995</v>
      </c>
      <c r="J2793" s="125">
        <v>1488</v>
      </c>
      <c r="K2793" s="101"/>
    </row>
    <row r="2794" spans="2:11" x14ac:dyDescent="0.2">
      <c r="B2794" s="104" t="s">
        <v>3990</v>
      </c>
      <c r="C2794" s="97" t="s">
        <v>4011</v>
      </c>
      <c r="D2794" s="113">
        <v>33</v>
      </c>
      <c r="E2794" s="118">
        <v>30482531</v>
      </c>
      <c r="F2794" s="123" t="s">
        <v>1662</v>
      </c>
      <c r="G2794" s="124">
        <v>20000</v>
      </c>
      <c r="H2794" s="124">
        <v>19999</v>
      </c>
      <c r="I2794" s="124">
        <v>19998</v>
      </c>
      <c r="J2794" s="125">
        <v>605</v>
      </c>
      <c r="K2794" s="101"/>
    </row>
    <row r="2795" spans="2:11" x14ac:dyDescent="0.2">
      <c r="B2795" s="104" t="s">
        <v>3990</v>
      </c>
      <c r="C2795" s="97" t="s">
        <v>1447</v>
      </c>
      <c r="D2795" s="113">
        <v>33</v>
      </c>
      <c r="E2795" s="118">
        <v>30482907</v>
      </c>
      <c r="F2795" s="123" t="s">
        <v>1663</v>
      </c>
      <c r="G2795" s="124">
        <v>145500</v>
      </c>
      <c r="H2795" s="124">
        <v>70940</v>
      </c>
      <c r="I2795" s="124">
        <v>0</v>
      </c>
      <c r="J2795" s="125">
        <v>1277</v>
      </c>
      <c r="K2795" s="101"/>
    </row>
    <row r="2796" spans="2:11" x14ac:dyDescent="0.2">
      <c r="B2796" s="104" t="s">
        <v>3990</v>
      </c>
      <c r="C2796" s="97" t="s">
        <v>1447</v>
      </c>
      <c r="D2796" s="113">
        <v>33</v>
      </c>
      <c r="E2796" s="118">
        <v>30482917</v>
      </c>
      <c r="F2796" s="123" t="s">
        <v>1664</v>
      </c>
      <c r="G2796" s="124">
        <v>102000</v>
      </c>
      <c r="H2796" s="124">
        <v>127</v>
      </c>
      <c r="I2796" s="124">
        <v>127</v>
      </c>
      <c r="J2796" s="125">
        <v>1197</v>
      </c>
      <c r="K2796" s="101"/>
    </row>
    <row r="2797" spans="2:11" x14ac:dyDescent="0.2">
      <c r="B2797" s="104" t="s">
        <v>3990</v>
      </c>
      <c r="C2797" s="97" t="s">
        <v>1447</v>
      </c>
      <c r="D2797" s="113">
        <v>33</v>
      </c>
      <c r="E2797" s="118">
        <v>30482983</v>
      </c>
      <c r="F2797" s="123" t="s">
        <v>1665</v>
      </c>
      <c r="G2797" s="124">
        <v>410000</v>
      </c>
      <c r="H2797" s="124">
        <v>8761</v>
      </c>
      <c r="I2797" s="124">
        <v>0</v>
      </c>
      <c r="J2797" s="125">
        <v>1614</v>
      </c>
      <c r="K2797" s="101"/>
    </row>
    <row r="2798" spans="2:11" x14ac:dyDescent="0.2">
      <c r="B2798" s="104" t="s">
        <v>3990</v>
      </c>
      <c r="C2798" s="97" t="s">
        <v>1447</v>
      </c>
      <c r="D2798" s="113">
        <v>33</v>
      </c>
      <c r="E2798" s="118">
        <v>30482986</v>
      </c>
      <c r="F2798" s="123" t="s">
        <v>1666</v>
      </c>
      <c r="G2798" s="124">
        <v>262001</v>
      </c>
      <c r="H2798" s="124">
        <v>6248</v>
      </c>
      <c r="I2798" s="124">
        <v>0</v>
      </c>
      <c r="J2798" s="125">
        <v>1249</v>
      </c>
      <c r="K2798" s="101"/>
    </row>
    <row r="2799" spans="2:11" x14ac:dyDescent="0.2">
      <c r="B2799" s="104" t="s">
        <v>3990</v>
      </c>
      <c r="C2799" s="97" t="s">
        <v>1447</v>
      </c>
      <c r="D2799" s="113">
        <v>33</v>
      </c>
      <c r="E2799" s="118">
        <v>30483000</v>
      </c>
      <c r="F2799" s="123" t="s">
        <v>1667</v>
      </c>
      <c r="G2799" s="124">
        <v>277200</v>
      </c>
      <c r="H2799" s="124">
        <v>1710</v>
      </c>
      <c r="I2799" s="124">
        <v>0</v>
      </c>
      <c r="J2799" s="125">
        <v>1614</v>
      </c>
      <c r="K2799" s="101"/>
    </row>
    <row r="2800" spans="2:11" x14ac:dyDescent="0.2">
      <c r="B2800" s="104" t="s">
        <v>3990</v>
      </c>
      <c r="C2800" s="97" t="s">
        <v>2033</v>
      </c>
      <c r="D2800" s="113">
        <v>33</v>
      </c>
      <c r="E2800" s="118">
        <v>30483965</v>
      </c>
      <c r="F2800" s="123" t="s">
        <v>1668</v>
      </c>
      <c r="G2800" s="124">
        <v>20000</v>
      </c>
      <c r="H2800" s="124">
        <v>1</v>
      </c>
      <c r="I2800" s="124">
        <v>0</v>
      </c>
      <c r="J2800" s="125">
        <v>913</v>
      </c>
      <c r="K2800" s="101"/>
    </row>
    <row r="2801" spans="2:11" x14ac:dyDescent="0.2">
      <c r="B2801" s="104" t="s">
        <v>3990</v>
      </c>
      <c r="C2801" s="97" t="s">
        <v>4025</v>
      </c>
      <c r="D2801" s="113">
        <v>33</v>
      </c>
      <c r="E2801" s="118">
        <v>30484235</v>
      </c>
      <c r="F2801" s="123" t="s">
        <v>1669</v>
      </c>
      <c r="G2801" s="124">
        <v>92000</v>
      </c>
      <c r="H2801" s="124">
        <v>22584</v>
      </c>
      <c r="I2801" s="124">
        <v>22584</v>
      </c>
      <c r="J2801" s="125">
        <v>913</v>
      </c>
      <c r="K2801" s="103" t="s">
        <v>588</v>
      </c>
    </row>
    <row r="2802" spans="2:11" x14ac:dyDescent="0.2">
      <c r="B2802" s="104" t="s">
        <v>3990</v>
      </c>
      <c r="C2802" s="97" t="s">
        <v>4025</v>
      </c>
      <c r="D2802" s="113">
        <v>33</v>
      </c>
      <c r="E2802" s="118">
        <v>30484349</v>
      </c>
      <c r="F2802" s="123" t="s">
        <v>1670</v>
      </c>
      <c r="G2802" s="124">
        <v>10000</v>
      </c>
      <c r="H2802" s="124">
        <v>1</v>
      </c>
      <c r="I2802" s="124">
        <v>0</v>
      </c>
      <c r="J2802" s="125">
        <v>892</v>
      </c>
      <c r="K2802" s="101"/>
    </row>
    <row r="2803" spans="2:11" x14ac:dyDescent="0.2">
      <c r="B2803" s="104" t="s">
        <v>3990</v>
      </c>
      <c r="C2803" s="97" t="s">
        <v>2029</v>
      </c>
      <c r="D2803" s="113">
        <v>29</v>
      </c>
      <c r="E2803" s="118">
        <v>30484495</v>
      </c>
      <c r="F2803" s="123" t="s">
        <v>1671</v>
      </c>
      <c r="G2803" s="124">
        <v>54161</v>
      </c>
      <c r="H2803" s="124">
        <v>54102</v>
      </c>
      <c r="I2803" s="124">
        <v>54102</v>
      </c>
      <c r="J2803" s="125">
        <v>458</v>
      </c>
      <c r="K2803" s="101"/>
    </row>
    <row r="2804" spans="2:11" x14ac:dyDescent="0.2">
      <c r="B2804" s="104" t="s">
        <v>3990</v>
      </c>
      <c r="C2804" s="97" t="s">
        <v>2035</v>
      </c>
      <c r="D2804" s="113">
        <v>29</v>
      </c>
      <c r="E2804" s="118">
        <v>30484982</v>
      </c>
      <c r="F2804" s="123" t="s">
        <v>1672</v>
      </c>
      <c r="G2804" s="124">
        <v>127598</v>
      </c>
      <c r="H2804" s="124">
        <v>127598</v>
      </c>
      <c r="I2804" s="124">
        <v>85668</v>
      </c>
      <c r="J2804" s="125">
        <v>457</v>
      </c>
      <c r="K2804" s="101"/>
    </row>
    <row r="2805" spans="2:11" x14ac:dyDescent="0.2">
      <c r="B2805" s="104" t="s">
        <v>3990</v>
      </c>
      <c r="C2805" s="97" t="s">
        <v>4029</v>
      </c>
      <c r="D2805" s="113">
        <v>31</v>
      </c>
      <c r="E2805" s="118">
        <v>30486614</v>
      </c>
      <c r="F2805" s="123" t="s">
        <v>1673</v>
      </c>
      <c r="G2805" s="124">
        <v>2954791</v>
      </c>
      <c r="H2805" s="124">
        <v>13226</v>
      </c>
      <c r="I2805" s="124">
        <v>12225</v>
      </c>
      <c r="J2805" s="125">
        <v>759</v>
      </c>
      <c r="K2805" s="101"/>
    </row>
    <row r="2806" spans="2:11" x14ac:dyDescent="0.2">
      <c r="B2806" s="104" t="s">
        <v>3990</v>
      </c>
      <c r="C2806" s="97" t="s">
        <v>2055</v>
      </c>
      <c r="D2806" s="113">
        <v>33</v>
      </c>
      <c r="E2806" s="118">
        <v>30487151</v>
      </c>
      <c r="F2806" s="123" t="s">
        <v>1674</v>
      </c>
      <c r="G2806" s="124">
        <v>42583</v>
      </c>
      <c r="H2806" s="124">
        <v>1</v>
      </c>
      <c r="I2806" s="124">
        <v>0</v>
      </c>
      <c r="J2806" s="125">
        <v>1397</v>
      </c>
      <c r="K2806" s="101"/>
    </row>
    <row r="2807" spans="2:11" x14ac:dyDescent="0.2">
      <c r="B2807" s="104" t="s">
        <v>3990</v>
      </c>
      <c r="C2807" s="97" t="s">
        <v>4012</v>
      </c>
      <c r="D2807" s="113">
        <v>33</v>
      </c>
      <c r="E2807" s="118">
        <v>30487277</v>
      </c>
      <c r="F2807" s="123" t="s">
        <v>1675</v>
      </c>
      <c r="G2807" s="124">
        <v>33000</v>
      </c>
      <c r="H2807" s="124">
        <v>22500</v>
      </c>
      <c r="I2807" s="124">
        <v>22500</v>
      </c>
      <c r="J2807" s="125">
        <v>395</v>
      </c>
      <c r="K2807" s="101"/>
    </row>
    <row r="2808" spans="2:11" x14ac:dyDescent="0.2">
      <c r="B2808" s="104" t="s">
        <v>3990</v>
      </c>
      <c r="C2808" s="97" t="s">
        <v>2031</v>
      </c>
      <c r="D2808" s="113">
        <v>33</v>
      </c>
      <c r="E2808" s="118">
        <v>30487306</v>
      </c>
      <c r="F2808" s="123" t="s">
        <v>1676</v>
      </c>
      <c r="G2808" s="124">
        <v>26000</v>
      </c>
      <c r="H2808" s="124">
        <v>14545</v>
      </c>
      <c r="I2808" s="124">
        <v>14545</v>
      </c>
      <c r="J2808" s="125">
        <v>1032</v>
      </c>
      <c r="K2808" s="101"/>
    </row>
    <row r="2809" spans="2:11" x14ac:dyDescent="0.2">
      <c r="B2809" s="104" t="s">
        <v>3990</v>
      </c>
      <c r="C2809" s="97" t="s">
        <v>2076</v>
      </c>
      <c r="D2809" s="113">
        <v>33</v>
      </c>
      <c r="E2809" s="118">
        <v>30488207</v>
      </c>
      <c r="F2809" s="123" t="s">
        <v>1677</v>
      </c>
      <c r="G2809" s="124">
        <v>88766</v>
      </c>
      <c r="H2809" s="124">
        <v>11404</v>
      </c>
      <c r="I2809" s="124">
        <v>11403</v>
      </c>
      <c r="J2809" s="125">
        <v>864</v>
      </c>
      <c r="K2809" s="101"/>
    </row>
    <row r="2810" spans="2:11" x14ac:dyDescent="0.2">
      <c r="B2810" s="104" t="s">
        <v>3990</v>
      </c>
      <c r="C2810" s="97" t="s">
        <v>4030</v>
      </c>
      <c r="D2810" s="113">
        <v>31</v>
      </c>
      <c r="E2810" s="118">
        <v>3102000</v>
      </c>
      <c r="F2810" s="123" t="s">
        <v>4466</v>
      </c>
      <c r="G2810" s="124"/>
      <c r="H2810" s="124">
        <v>4713976</v>
      </c>
      <c r="I2810" s="124">
        <v>0</v>
      </c>
      <c r="J2810" s="125" t="s">
        <v>1678</v>
      </c>
      <c r="K2810" s="101"/>
    </row>
    <row r="2811" spans="2:11" x14ac:dyDescent="0.2">
      <c r="B2811" s="104" t="s">
        <v>3990</v>
      </c>
      <c r="C2811" s="97" t="s">
        <v>1447</v>
      </c>
      <c r="D2811" s="113">
        <v>33</v>
      </c>
      <c r="E2811" s="118">
        <v>3303125</v>
      </c>
      <c r="F2811" s="123" t="s">
        <v>4467</v>
      </c>
      <c r="G2811" s="124"/>
      <c r="H2811" s="124">
        <v>870950</v>
      </c>
      <c r="I2811" s="124">
        <v>0</v>
      </c>
      <c r="J2811" s="125" t="s">
        <v>1679</v>
      </c>
      <c r="K2811" s="101"/>
    </row>
    <row r="2812" spans="2:11" x14ac:dyDescent="0.2">
      <c r="B2812" s="104" t="s">
        <v>3990</v>
      </c>
      <c r="C2812" s="97" t="s">
        <v>4019</v>
      </c>
      <c r="D2812" s="113">
        <v>33</v>
      </c>
      <c r="E2812" s="118">
        <v>40000260</v>
      </c>
      <c r="F2812" s="123" t="s">
        <v>1680</v>
      </c>
      <c r="G2812" s="124">
        <v>23000</v>
      </c>
      <c r="H2812" s="124">
        <v>1</v>
      </c>
      <c r="I2812" s="124">
        <v>0</v>
      </c>
      <c r="J2812" s="125">
        <v>913</v>
      </c>
      <c r="K2812" s="101"/>
    </row>
    <row r="2813" spans="2:11" x14ac:dyDescent="0.2">
      <c r="B2813" s="104" t="s">
        <v>3990</v>
      </c>
      <c r="C2813" s="97" t="s">
        <v>4027</v>
      </c>
      <c r="D2813" s="113">
        <v>33</v>
      </c>
      <c r="E2813" s="118">
        <v>40000797</v>
      </c>
      <c r="F2813" s="123" t="s">
        <v>1681</v>
      </c>
      <c r="G2813" s="124">
        <v>208289</v>
      </c>
      <c r="H2813" s="124">
        <v>181012</v>
      </c>
      <c r="I2813" s="124">
        <v>0</v>
      </c>
      <c r="J2813" s="125">
        <v>578</v>
      </c>
      <c r="K2813" s="101"/>
    </row>
    <row r="2814" spans="2:11" x14ac:dyDescent="0.2">
      <c r="B2814" s="104" t="s">
        <v>3990</v>
      </c>
      <c r="C2814" s="97" t="s">
        <v>1447</v>
      </c>
      <c r="D2814" s="113">
        <v>33</v>
      </c>
      <c r="E2814" s="118">
        <v>40000798</v>
      </c>
      <c r="F2814" s="123" t="s">
        <v>1682</v>
      </c>
      <c r="G2814" s="124">
        <v>300000</v>
      </c>
      <c r="H2814" s="124">
        <v>11500</v>
      </c>
      <c r="I2814" s="124">
        <v>5200</v>
      </c>
      <c r="J2814" s="125">
        <v>1243</v>
      </c>
      <c r="K2814" s="101"/>
    </row>
    <row r="2815" spans="2:11" x14ac:dyDescent="0.2">
      <c r="B2815" s="104" t="s">
        <v>3990</v>
      </c>
      <c r="C2815" s="97" t="s">
        <v>4009</v>
      </c>
      <c r="D2815" s="113">
        <v>33</v>
      </c>
      <c r="E2815" s="118">
        <v>40000899</v>
      </c>
      <c r="F2815" s="123" t="s">
        <v>1683</v>
      </c>
      <c r="G2815" s="124">
        <v>92458</v>
      </c>
      <c r="H2815" s="124">
        <v>9236</v>
      </c>
      <c r="I2815" s="124">
        <v>9236</v>
      </c>
      <c r="J2815" s="125">
        <v>857</v>
      </c>
      <c r="K2815" s="101"/>
    </row>
    <row r="2816" spans="2:11" x14ac:dyDescent="0.2">
      <c r="B2816" s="104" t="s">
        <v>3990</v>
      </c>
      <c r="C2816" s="97" t="s">
        <v>4012</v>
      </c>
      <c r="D2816" s="113">
        <v>33</v>
      </c>
      <c r="E2816" s="118">
        <v>40001012</v>
      </c>
      <c r="F2816" s="123" t="s">
        <v>1684</v>
      </c>
      <c r="G2816" s="124">
        <v>15000</v>
      </c>
      <c r="H2816" s="124">
        <v>1</v>
      </c>
      <c r="I2816" s="124">
        <v>0</v>
      </c>
      <c r="J2816" s="125">
        <v>878</v>
      </c>
      <c r="K2816" s="101"/>
    </row>
    <row r="2817" spans="2:11" x14ac:dyDescent="0.2">
      <c r="B2817" s="104" t="s">
        <v>3990</v>
      </c>
      <c r="C2817" s="97" t="s">
        <v>2063</v>
      </c>
      <c r="D2817" s="113">
        <v>33</v>
      </c>
      <c r="E2817" s="118">
        <v>40001050</v>
      </c>
      <c r="F2817" s="123" t="s">
        <v>1685</v>
      </c>
      <c r="G2817" s="124">
        <v>60001</v>
      </c>
      <c r="H2817" s="124">
        <v>20794</v>
      </c>
      <c r="I2817" s="124">
        <v>20793</v>
      </c>
      <c r="J2817" s="125">
        <v>850</v>
      </c>
      <c r="K2817" s="101"/>
    </row>
    <row r="2818" spans="2:11" x14ac:dyDescent="0.2">
      <c r="B2818" s="104" t="s">
        <v>3990</v>
      </c>
      <c r="C2818" s="97" t="s">
        <v>2029</v>
      </c>
      <c r="D2818" s="113">
        <v>29</v>
      </c>
      <c r="E2818" s="118">
        <v>40001074</v>
      </c>
      <c r="F2818" s="123" t="s">
        <v>1686</v>
      </c>
      <c r="G2818" s="124">
        <v>228004</v>
      </c>
      <c r="H2818" s="124">
        <v>228004</v>
      </c>
      <c r="I2818" s="124">
        <v>228004</v>
      </c>
      <c r="J2818" s="125">
        <v>913</v>
      </c>
      <c r="K2818" s="101"/>
    </row>
    <row r="2819" spans="2:11" x14ac:dyDescent="0.2">
      <c r="B2819" s="104" t="s">
        <v>3990</v>
      </c>
      <c r="C2819" s="97" t="s">
        <v>4031</v>
      </c>
      <c r="D2819" s="113">
        <v>33</v>
      </c>
      <c r="E2819" s="118">
        <v>40001206</v>
      </c>
      <c r="F2819" s="123" t="s">
        <v>4468</v>
      </c>
      <c r="G2819" s="124">
        <v>150000</v>
      </c>
      <c r="H2819" s="124">
        <v>75065</v>
      </c>
      <c r="I2819" s="124">
        <v>65</v>
      </c>
      <c r="J2819" s="125">
        <v>760</v>
      </c>
      <c r="K2819" s="101"/>
    </row>
    <row r="2820" spans="2:11" x14ac:dyDescent="0.2">
      <c r="B2820" s="104" t="s">
        <v>3990</v>
      </c>
      <c r="C2820" s="97" t="s">
        <v>4031</v>
      </c>
      <c r="D2820" s="113">
        <v>33</v>
      </c>
      <c r="E2820" s="118">
        <v>40001221</v>
      </c>
      <c r="F2820" s="123" t="s">
        <v>4469</v>
      </c>
      <c r="G2820" s="124">
        <v>205200</v>
      </c>
      <c r="H2820" s="124">
        <v>122600</v>
      </c>
      <c r="I2820" s="124">
        <v>4107</v>
      </c>
      <c r="J2820" s="125">
        <v>823</v>
      </c>
      <c r="K2820" s="101"/>
    </row>
    <row r="2821" spans="2:11" x14ac:dyDescent="0.2">
      <c r="B2821" s="104" t="s">
        <v>3990</v>
      </c>
      <c r="C2821" s="97" t="s">
        <v>4031</v>
      </c>
      <c r="D2821" s="113">
        <v>33</v>
      </c>
      <c r="E2821" s="118">
        <v>40001223</v>
      </c>
      <c r="F2821" s="123" t="s">
        <v>4470</v>
      </c>
      <c r="G2821" s="124">
        <v>1231200</v>
      </c>
      <c r="H2821" s="124">
        <v>75160</v>
      </c>
      <c r="I2821" s="124">
        <v>35049</v>
      </c>
      <c r="J2821" s="125">
        <v>816</v>
      </c>
      <c r="K2821" s="101"/>
    </row>
    <row r="2822" spans="2:11" x14ac:dyDescent="0.2">
      <c r="B2822" s="104" t="s">
        <v>3990</v>
      </c>
      <c r="C2822" s="97" t="s">
        <v>4031</v>
      </c>
      <c r="D2822" s="113">
        <v>33</v>
      </c>
      <c r="E2822" s="118">
        <v>40001226</v>
      </c>
      <c r="F2822" s="123" t="s">
        <v>4471</v>
      </c>
      <c r="G2822" s="124">
        <v>410400</v>
      </c>
      <c r="H2822" s="124">
        <v>217255</v>
      </c>
      <c r="I2822" s="124">
        <v>10853</v>
      </c>
      <c r="J2822" s="125">
        <v>816</v>
      </c>
      <c r="K2822" s="101"/>
    </row>
    <row r="2823" spans="2:11" x14ac:dyDescent="0.2">
      <c r="B2823" s="104" t="s">
        <v>3990</v>
      </c>
      <c r="C2823" s="97" t="s">
        <v>4031</v>
      </c>
      <c r="D2823" s="113">
        <v>33</v>
      </c>
      <c r="E2823" s="118">
        <v>40001227</v>
      </c>
      <c r="F2823" s="123" t="s">
        <v>4472</v>
      </c>
      <c r="G2823" s="124">
        <v>564300</v>
      </c>
      <c r="H2823" s="124">
        <v>564300</v>
      </c>
      <c r="I2823" s="124">
        <v>0</v>
      </c>
      <c r="J2823" s="125">
        <v>395</v>
      </c>
      <c r="K2823" s="101"/>
    </row>
    <row r="2824" spans="2:11" x14ac:dyDescent="0.2">
      <c r="B2824" s="104" t="s">
        <v>3990</v>
      </c>
      <c r="C2824" s="97" t="s">
        <v>4031</v>
      </c>
      <c r="D2824" s="113">
        <v>33</v>
      </c>
      <c r="E2824" s="118">
        <v>40001234</v>
      </c>
      <c r="F2824" s="123" t="s">
        <v>4473</v>
      </c>
      <c r="G2824" s="124">
        <v>205200</v>
      </c>
      <c r="H2824" s="124">
        <v>205200</v>
      </c>
      <c r="I2824" s="124">
        <v>0</v>
      </c>
      <c r="J2824" s="125">
        <v>1181</v>
      </c>
      <c r="K2824" s="101"/>
    </row>
    <row r="2825" spans="2:11" x14ac:dyDescent="0.2">
      <c r="B2825" s="104" t="s">
        <v>3990</v>
      </c>
      <c r="C2825" s="97" t="s">
        <v>4031</v>
      </c>
      <c r="D2825" s="113">
        <v>33</v>
      </c>
      <c r="E2825" s="118">
        <v>40001246</v>
      </c>
      <c r="F2825" s="123" t="s">
        <v>4474</v>
      </c>
      <c r="G2825" s="124">
        <v>153900</v>
      </c>
      <c r="H2825" s="124">
        <v>153900</v>
      </c>
      <c r="I2825" s="124">
        <v>0</v>
      </c>
      <c r="J2825" s="125">
        <v>816</v>
      </c>
      <c r="K2825" s="101"/>
    </row>
    <row r="2826" spans="2:11" x14ac:dyDescent="0.2">
      <c r="B2826" s="104" t="s">
        <v>3990</v>
      </c>
      <c r="C2826" s="97" t="s">
        <v>4011</v>
      </c>
      <c r="D2826" s="113">
        <v>33</v>
      </c>
      <c r="E2826" s="118">
        <v>40001373</v>
      </c>
      <c r="F2826" s="123" t="s">
        <v>1687</v>
      </c>
      <c r="G2826" s="124">
        <v>54515</v>
      </c>
      <c r="H2826" s="124">
        <v>1</v>
      </c>
      <c r="I2826" s="124">
        <v>0</v>
      </c>
      <c r="J2826" s="125">
        <v>913</v>
      </c>
      <c r="K2826" s="101"/>
    </row>
    <row r="2827" spans="2:11" x14ac:dyDescent="0.2">
      <c r="B2827" s="104" t="s">
        <v>3990</v>
      </c>
      <c r="C2827" s="97" t="s">
        <v>4010</v>
      </c>
      <c r="D2827" s="113">
        <v>33</v>
      </c>
      <c r="E2827" s="118">
        <v>40001474</v>
      </c>
      <c r="F2827" s="123" t="s">
        <v>1688</v>
      </c>
      <c r="G2827" s="124">
        <v>72000</v>
      </c>
      <c r="H2827" s="124">
        <v>14813</v>
      </c>
      <c r="I2827" s="124">
        <v>14812</v>
      </c>
      <c r="J2827" s="125">
        <v>850</v>
      </c>
      <c r="K2827" s="101"/>
    </row>
    <row r="2828" spans="2:11" x14ac:dyDescent="0.2">
      <c r="B2828" s="104" t="s">
        <v>3990</v>
      </c>
      <c r="C2828" s="97" t="s">
        <v>2055</v>
      </c>
      <c r="D2828" s="113">
        <v>33</v>
      </c>
      <c r="E2828" s="118">
        <v>40001786</v>
      </c>
      <c r="F2828" s="123" t="s">
        <v>1689</v>
      </c>
      <c r="G2828" s="124">
        <v>8974</v>
      </c>
      <c r="H2828" s="124">
        <v>8974</v>
      </c>
      <c r="I2828" s="124">
        <v>0</v>
      </c>
      <c r="J2828" s="125">
        <v>941</v>
      </c>
      <c r="K2828" s="101"/>
    </row>
    <row r="2829" spans="2:11" x14ac:dyDescent="0.2">
      <c r="B2829" s="104" t="s">
        <v>3990</v>
      </c>
      <c r="C2829" s="97" t="s">
        <v>4020</v>
      </c>
      <c r="D2829" s="113">
        <v>31</v>
      </c>
      <c r="E2829" s="118">
        <v>40001791</v>
      </c>
      <c r="F2829" s="123" t="s">
        <v>1690</v>
      </c>
      <c r="G2829" s="124">
        <v>2209546</v>
      </c>
      <c r="H2829" s="124">
        <v>64578</v>
      </c>
      <c r="I2829" s="124">
        <v>0</v>
      </c>
      <c r="J2829" s="125">
        <v>739</v>
      </c>
      <c r="K2829" s="103" t="s">
        <v>588</v>
      </c>
    </row>
    <row r="2830" spans="2:11" x14ac:dyDescent="0.2">
      <c r="B2830" s="104" t="s">
        <v>3990</v>
      </c>
      <c r="C2830" s="97" t="s">
        <v>4020</v>
      </c>
      <c r="D2830" s="113">
        <v>31</v>
      </c>
      <c r="E2830" s="118">
        <v>40001833</v>
      </c>
      <c r="F2830" s="123" t="s">
        <v>1691</v>
      </c>
      <c r="G2830" s="124">
        <v>1443674</v>
      </c>
      <c r="H2830" s="124">
        <v>3132</v>
      </c>
      <c r="I2830" s="124">
        <v>0</v>
      </c>
      <c r="J2830" s="125">
        <v>729</v>
      </c>
      <c r="K2830" s="101"/>
    </row>
    <row r="2831" spans="2:11" x14ac:dyDescent="0.2">
      <c r="B2831" s="104" t="s">
        <v>3990</v>
      </c>
      <c r="C2831" s="97" t="s">
        <v>2033</v>
      </c>
      <c r="D2831" s="113">
        <v>33</v>
      </c>
      <c r="E2831" s="118">
        <v>40001893</v>
      </c>
      <c r="F2831" s="123" t="s">
        <v>1692</v>
      </c>
      <c r="G2831" s="124">
        <v>19605</v>
      </c>
      <c r="H2831" s="124">
        <v>4523</v>
      </c>
      <c r="I2831" s="124">
        <v>4522</v>
      </c>
      <c r="J2831" s="125">
        <v>850</v>
      </c>
      <c r="K2831" s="101"/>
    </row>
    <row r="2832" spans="2:11" x14ac:dyDescent="0.2">
      <c r="B2832" s="104" t="s">
        <v>3990</v>
      </c>
      <c r="C2832" s="97" t="s">
        <v>2042</v>
      </c>
      <c r="D2832" s="113">
        <v>31</v>
      </c>
      <c r="E2832" s="118">
        <v>40001915</v>
      </c>
      <c r="F2832" s="123" t="s">
        <v>1693</v>
      </c>
      <c r="G2832" s="124">
        <v>333904</v>
      </c>
      <c r="H2832" s="124">
        <v>1000</v>
      </c>
      <c r="I2832" s="124">
        <v>0</v>
      </c>
      <c r="J2832" s="125">
        <v>739</v>
      </c>
      <c r="K2832" s="101"/>
    </row>
    <row r="2833" spans="2:11" x14ac:dyDescent="0.2">
      <c r="B2833" s="104" t="s">
        <v>3990</v>
      </c>
      <c r="C2833" s="97" t="s">
        <v>2051</v>
      </c>
      <c r="D2833" s="113">
        <v>33</v>
      </c>
      <c r="E2833" s="118">
        <v>40002112</v>
      </c>
      <c r="F2833" s="123" t="s">
        <v>1694</v>
      </c>
      <c r="G2833" s="124">
        <v>50000</v>
      </c>
      <c r="H2833" s="124">
        <v>1</v>
      </c>
      <c r="I2833" s="124">
        <v>0</v>
      </c>
      <c r="J2833" s="125">
        <v>367</v>
      </c>
      <c r="K2833" s="101"/>
    </row>
    <row r="2834" spans="2:11" x14ac:dyDescent="0.2">
      <c r="B2834" s="104" t="s">
        <v>3990</v>
      </c>
      <c r="C2834" s="97" t="s">
        <v>2055</v>
      </c>
      <c r="D2834" s="113">
        <v>33</v>
      </c>
      <c r="E2834" s="118">
        <v>40002140</v>
      </c>
      <c r="F2834" s="123" t="s">
        <v>1695</v>
      </c>
      <c r="G2834" s="124">
        <v>32665</v>
      </c>
      <c r="H2834" s="124">
        <v>4619</v>
      </c>
      <c r="I2834" s="124">
        <v>1474</v>
      </c>
      <c r="J2834" s="125">
        <v>850</v>
      </c>
      <c r="K2834" s="101"/>
    </row>
    <row r="2835" spans="2:11" x14ac:dyDescent="0.2">
      <c r="B2835" s="104" t="s">
        <v>3990</v>
      </c>
      <c r="C2835" s="97" t="s">
        <v>2076</v>
      </c>
      <c r="D2835" s="113">
        <v>33</v>
      </c>
      <c r="E2835" s="118">
        <v>40002179</v>
      </c>
      <c r="F2835" s="123" t="s">
        <v>1696</v>
      </c>
      <c r="G2835" s="124">
        <v>7705</v>
      </c>
      <c r="H2835" s="124">
        <v>1</v>
      </c>
      <c r="I2835" s="124">
        <v>0</v>
      </c>
      <c r="J2835" s="125">
        <v>738</v>
      </c>
      <c r="K2835" s="101"/>
    </row>
    <row r="2836" spans="2:11" x14ac:dyDescent="0.2">
      <c r="B2836" s="104" t="s">
        <v>3990</v>
      </c>
      <c r="C2836" s="97" t="s">
        <v>2085</v>
      </c>
      <c r="D2836" s="113">
        <v>33</v>
      </c>
      <c r="E2836" s="118">
        <v>40002265</v>
      </c>
      <c r="F2836" s="123" t="s">
        <v>1697</v>
      </c>
      <c r="G2836" s="124">
        <v>35000</v>
      </c>
      <c r="H2836" s="124">
        <v>1</v>
      </c>
      <c r="I2836" s="124">
        <v>0</v>
      </c>
      <c r="J2836" s="125">
        <v>850</v>
      </c>
      <c r="K2836" s="101"/>
    </row>
    <row r="2837" spans="2:11" x14ac:dyDescent="0.2">
      <c r="B2837" s="104" t="s">
        <v>3990</v>
      </c>
      <c r="C2837" s="97" t="s">
        <v>4023</v>
      </c>
      <c r="D2837" s="113">
        <v>33</v>
      </c>
      <c r="E2837" s="118">
        <v>40002464</v>
      </c>
      <c r="F2837" s="123" t="s">
        <v>1698</v>
      </c>
      <c r="G2837" s="124">
        <v>92458</v>
      </c>
      <c r="H2837" s="124">
        <v>1</v>
      </c>
      <c r="I2837" s="124">
        <v>0</v>
      </c>
      <c r="J2837" s="125">
        <v>738</v>
      </c>
      <c r="K2837" s="101"/>
    </row>
    <row r="2838" spans="2:11" x14ac:dyDescent="0.2">
      <c r="B2838" s="104" t="s">
        <v>3990</v>
      </c>
      <c r="C2838" s="97" t="s">
        <v>4032</v>
      </c>
      <c r="D2838" s="113">
        <v>33</v>
      </c>
      <c r="E2838" s="118">
        <v>40002483</v>
      </c>
      <c r="F2838" s="123" t="s">
        <v>1699</v>
      </c>
      <c r="G2838" s="124">
        <v>705000</v>
      </c>
      <c r="H2838" s="124">
        <v>435000</v>
      </c>
      <c r="I2838" s="124">
        <v>542</v>
      </c>
      <c r="J2838" s="125">
        <v>841</v>
      </c>
      <c r="K2838" s="101"/>
    </row>
    <row r="2839" spans="2:11" x14ac:dyDescent="0.2">
      <c r="B2839" s="104" t="s">
        <v>3990</v>
      </c>
      <c r="C2839" s="97" t="s">
        <v>2046</v>
      </c>
      <c r="D2839" s="113">
        <v>31</v>
      </c>
      <c r="E2839" s="118">
        <v>40002498</v>
      </c>
      <c r="F2839" s="123" t="s">
        <v>1700</v>
      </c>
      <c r="G2839" s="124">
        <v>1199955</v>
      </c>
      <c r="H2839" s="124">
        <v>817877</v>
      </c>
      <c r="I2839" s="124">
        <v>680018</v>
      </c>
      <c r="J2839" s="125">
        <v>760</v>
      </c>
      <c r="K2839" s="101"/>
    </row>
    <row r="2840" spans="2:11" x14ac:dyDescent="0.2">
      <c r="B2840" s="104" t="s">
        <v>3990</v>
      </c>
      <c r="C2840" s="97" t="s">
        <v>2076</v>
      </c>
      <c r="D2840" s="113">
        <v>29</v>
      </c>
      <c r="E2840" s="118">
        <v>40002502</v>
      </c>
      <c r="F2840" s="123" t="s">
        <v>1701</v>
      </c>
      <c r="G2840" s="124">
        <v>206204</v>
      </c>
      <c r="H2840" s="124">
        <v>198484</v>
      </c>
      <c r="I2840" s="124">
        <v>198484</v>
      </c>
      <c r="J2840" s="125">
        <v>802</v>
      </c>
      <c r="K2840" s="101"/>
    </row>
    <row r="2841" spans="2:11" x14ac:dyDescent="0.2">
      <c r="B2841" s="104" t="s">
        <v>3990</v>
      </c>
      <c r="C2841" s="97" t="s">
        <v>2076</v>
      </c>
      <c r="D2841" s="113">
        <v>33</v>
      </c>
      <c r="E2841" s="118">
        <v>40002505</v>
      </c>
      <c r="F2841" s="123" t="s">
        <v>1702</v>
      </c>
      <c r="G2841" s="124">
        <v>6909</v>
      </c>
      <c r="H2841" s="124">
        <v>1</v>
      </c>
      <c r="I2841" s="124">
        <v>0</v>
      </c>
      <c r="J2841" s="125">
        <v>738</v>
      </c>
      <c r="K2841" s="101"/>
    </row>
    <row r="2842" spans="2:11" x14ac:dyDescent="0.2">
      <c r="B2842" s="104" t="s">
        <v>3990</v>
      </c>
      <c r="C2842" s="97" t="s">
        <v>2076</v>
      </c>
      <c r="D2842" s="113">
        <v>33</v>
      </c>
      <c r="E2842" s="118">
        <v>40002508</v>
      </c>
      <c r="F2842" s="123" t="s">
        <v>1703</v>
      </c>
      <c r="G2842" s="124">
        <v>7006</v>
      </c>
      <c r="H2842" s="124">
        <v>1</v>
      </c>
      <c r="I2842" s="124">
        <v>0</v>
      </c>
      <c r="J2842" s="125">
        <v>738</v>
      </c>
      <c r="K2842" s="101"/>
    </row>
    <row r="2843" spans="2:11" x14ac:dyDescent="0.2">
      <c r="B2843" s="104" t="s">
        <v>3990</v>
      </c>
      <c r="C2843" s="97" t="s">
        <v>2085</v>
      </c>
      <c r="D2843" s="113">
        <v>33</v>
      </c>
      <c r="E2843" s="118">
        <v>40002545</v>
      </c>
      <c r="F2843" s="123" t="s">
        <v>4475</v>
      </c>
      <c r="G2843" s="124">
        <v>6840</v>
      </c>
      <c r="H2843" s="124">
        <v>6649</v>
      </c>
      <c r="I2843" s="124">
        <v>0</v>
      </c>
      <c r="J2843" s="125">
        <v>423</v>
      </c>
      <c r="K2843" s="101"/>
    </row>
    <row r="2844" spans="2:11" x14ac:dyDescent="0.2">
      <c r="B2844" s="104" t="s">
        <v>3990</v>
      </c>
      <c r="C2844" s="97" t="s">
        <v>2076</v>
      </c>
      <c r="D2844" s="113">
        <v>33</v>
      </c>
      <c r="E2844" s="118">
        <v>40002557</v>
      </c>
      <c r="F2844" s="123" t="s">
        <v>1704</v>
      </c>
      <c r="G2844" s="124">
        <v>5929</v>
      </c>
      <c r="H2844" s="124">
        <v>1</v>
      </c>
      <c r="I2844" s="124">
        <v>0</v>
      </c>
      <c r="J2844" s="125">
        <v>738</v>
      </c>
      <c r="K2844" s="101"/>
    </row>
    <row r="2845" spans="2:11" x14ac:dyDescent="0.2">
      <c r="B2845" s="104" t="s">
        <v>3990</v>
      </c>
      <c r="C2845" s="97" t="s">
        <v>4025</v>
      </c>
      <c r="D2845" s="113">
        <v>33</v>
      </c>
      <c r="E2845" s="118">
        <v>40002595</v>
      </c>
      <c r="F2845" s="123" t="s">
        <v>1705</v>
      </c>
      <c r="G2845" s="124">
        <v>44500</v>
      </c>
      <c r="H2845" s="124">
        <v>44431</v>
      </c>
      <c r="I2845" s="124">
        <v>44431</v>
      </c>
      <c r="J2845" s="125">
        <v>576</v>
      </c>
      <c r="K2845" s="101"/>
    </row>
    <row r="2846" spans="2:11" x14ac:dyDescent="0.2">
      <c r="B2846" s="104" t="s">
        <v>3990</v>
      </c>
      <c r="C2846" s="97" t="s">
        <v>2063</v>
      </c>
      <c r="D2846" s="113">
        <v>33</v>
      </c>
      <c r="E2846" s="118">
        <v>40002742</v>
      </c>
      <c r="F2846" s="123" t="s">
        <v>1706</v>
      </c>
      <c r="G2846" s="124">
        <v>30000</v>
      </c>
      <c r="H2846" s="124">
        <v>12707</v>
      </c>
      <c r="I2846" s="124">
        <v>12707</v>
      </c>
      <c r="J2846" s="125">
        <v>738</v>
      </c>
      <c r="K2846" s="101"/>
    </row>
    <row r="2847" spans="2:11" x14ac:dyDescent="0.2">
      <c r="B2847" s="104" t="s">
        <v>3990</v>
      </c>
      <c r="C2847" s="97" t="s">
        <v>2076</v>
      </c>
      <c r="D2847" s="113">
        <v>33</v>
      </c>
      <c r="E2847" s="118">
        <v>40002773</v>
      </c>
      <c r="F2847" s="123" t="s">
        <v>1707</v>
      </c>
      <c r="G2847" s="124">
        <v>6486</v>
      </c>
      <c r="H2847" s="124">
        <v>1</v>
      </c>
      <c r="I2847" s="124">
        <v>0</v>
      </c>
      <c r="J2847" s="125">
        <v>309</v>
      </c>
      <c r="K2847" s="101"/>
    </row>
    <row r="2848" spans="2:11" x14ac:dyDescent="0.2">
      <c r="B2848" s="104" t="s">
        <v>3990</v>
      </c>
      <c r="C2848" s="97" t="s">
        <v>2035</v>
      </c>
      <c r="D2848" s="113">
        <v>33</v>
      </c>
      <c r="E2848" s="118">
        <v>40002779</v>
      </c>
      <c r="F2848" s="123" t="s">
        <v>1708</v>
      </c>
      <c r="G2848" s="124">
        <v>55827</v>
      </c>
      <c r="H2848" s="124">
        <v>5440</v>
      </c>
      <c r="I2848" s="124">
        <v>2293</v>
      </c>
      <c r="J2848" s="125">
        <v>837</v>
      </c>
      <c r="K2848" s="101"/>
    </row>
    <row r="2849" spans="2:11" x14ac:dyDescent="0.2">
      <c r="B2849" s="104" t="s">
        <v>3990</v>
      </c>
      <c r="C2849" s="97" t="s">
        <v>2035</v>
      </c>
      <c r="D2849" s="113">
        <v>33</v>
      </c>
      <c r="E2849" s="118">
        <v>40002780</v>
      </c>
      <c r="F2849" s="123" t="s">
        <v>1709</v>
      </c>
      <c r="G2849" s="124">
        <v>93423</v>
      </c>
      <c r="H2849" s="124">
        <v>14580</v>
      </c>
      <c r="I2849" s="124">
        <v>5043</v>
      </c>
      <c r="J2849" s="125">
        <v>850</v>
      </c>
      <c r="K2849" s="101"/>
    </row>
    <row r="2850" spans="2:11" x14ac:dyDescent="0.2">
      <c r="B2850" s="104" t="s">
        <v>3990</v>
      </c>
      <c r="C2850" s="97" t="s">
        <v>2035</v>
      </c>
      <c r="D2850" s="113">
        <v>33</v>
      </c>
      <c r="E2850" s="118">
        <v>40002781</v>
      </c>
      <c r="F2850" s="123" t="s">
        <v>1710</v>
      </c>
      <c r="G2850" s="124">
        <v>50750</v>
      </c>
      <c r="H2850" s="124">
        <v>8700</v>
      </c>
      <c r="I2850" s="124">
        <v>8648</v>
      </c>
      <c r="J2850" s="125">
        <v>850</v>
      </c>
      <c r="K2850" s="101"/>
    </row>
    <row r="2851" spans="2:11" x14ac:dyDescent="0.2">
      <c r="B2851" s="104" t="s">
        <v>3990</v>
      </c>
      <c r="C2851" s="97" t="s">
        <v>2085</v>
      </c>
      <c r="D2851" s="113">
        <v>33</v>
      </c>
      <c r="E2851" s="118">
        <v>40002916</v>
      </c>
      <c r="F2851" s="123" t="s">
        <v>1711</v>
      </c>
      <c r="G2851" s="124">
        <v>24000</v>
      </c>
      <c r="H2851" s="124">
        <v>1</v>
      </c>
      <c r="I2851" s="124">
        <v>0</v>
      </c>
      <c r="J2851" s="125">
        <v>366</v>
      </c>
      <c r="K2851" s="101"/>
    </row>
    <row r="2852" spans="2:11" x14ac:dyDescent="0.2">
      <c r="B2852" s="104" t="s">
        <v>3990</v>
      </c>
      <c r="C2852" s="97" t="s">
        <v>1447</v>
      </c>
      <c r="D2852" s="113">
        <v>33</v>
      </c>
      <c r="E2852" s="118">
        <v>40003041</v>
      </c>
      <c r="F2852" s="123" t="s">
        <v>1682</v>
      </c>
      <c r="G2852" s="124">
        <v>586908</v>
      </c>
      <c r="H2852" s="124">
        <v>13155</v>
      </c>
      <c r="I2852" s="124">
        <v>0</v>
      </c>
      <c r="J2852" s="125">
        <v>1306</v>
      </c>
      <c r="K2852" s="101"/>
    </row>
    <row r="2853" spans="2:11" ht="25.5" x14ac:dyDescent="0.2">
      <c r="B2853" s="104" t="s">
        <v>3990</v>
      </c>
      <c r="C2853" s="97" t="s">
        <v>1447</v>
      </c>
      <c r="D2853" s="113">
        <v>33</v>
      </c>
      <c r="E2853" s="118">
        <v>40003052</v>
      </c>
      <c r="F2853" s="123" t="s">
        <v>1712</v>
      </c>
      <c r="G2853" s="124">
        <v>262500</v>
      </c>
      <c r="H2853" s="124">
        <v>96655</v>
      </c>
      <c r="I2853" s="124">
        <v>0</v>
      </c>
      <c r="J2853" s="125">
        <v>1306</v>
      </c>
      <c r="K2853" s="101"/>
    </row>
    <row r="2854" spans="2:11" x14ac:dyDescent="0.2">
      <c r="B2854" s="104" t="s">
        <v>3990</v>
      </c>
      <c r="C2854" s="97" t="s">
        <v>1447</v>
      </c>
      <c r="D2854" s="113">
        <v>33</v>
      </c>
      <c r="E2854" s="118">
        <v>40003053</v>
      </c>
      <c r="F2854" s="123" t="s">
        <v>1713</v>
      </c>
      <c r="G2854" s="124">
        <v>126000</v>
      </c>
      <c r="H2854" s="124">
        <v>300</v>
      </c>
      <c r="I2854" s="124">
        <v>0</v>
      </c>
      <c r="J2854" s="125">
        <v>941</v>
      </c>
      <c r="K2854" s="101"/>
    </row>
    <row r="2855" spans="2:11" x14ac:dyDescent="0.2">
      <c r="B2855" s="104" t="s">
        <v>3990</v>
      </c>
      <c r="C2855" s="97" t="s">
        <v>1447</v>
      </c>
      <c r="D2855" s="113">
        <v>33</v>
      </c>
      <c r="E2855" s="118">
        <v>40003058</v>
      </c>
      <c r="F2855" s="123" t="s">
        <v>1714</v>
      </c>
      <c r="G2855" s="124">
        <v>577729</v>
      </c>
      <c r="H2855" s="124">
        <v>125715</v>
      </c>
      <c r="I2855" s="124">
        <v>32831</v>
      </c>
      <c r="J2855" s="125">
        <v>941</v>
      </c>
      <c r="K2855" s="101"/>
    </row>
    <row r="2856" spans="2:11" x14ac:dyDescent="0.2">
      <c r="B2856" s="104" t="s">
        <v>3990</v>
      </c>
      <c r="C2856" s="97" t="s">
        <v>1447</v>
      </c>
      <c r="D2856" s="113">
        <v>33</v>
      </c>
      <c r="E2856" s="118">
        <v>40003059</v>
      </c>
      <c r="F2856" s="123" t="s">
        <v>1715</v>
      </c>
      <c r="G2856" s="124">
        <v>210000</v>
      </c>
      <c r="H2856" s="124">
        <v>109344</v>
      </c>
      <c r="I2856" s="124">
        <v>0</v>
      </c>
      <c r="J2856" s="125">
        <v>941</v>
      </c>
      <c r="K2856" s="101"/>
    </row>
    <row r="2857" spans="2:11" x14ac:dyDescent="0.2">
      <c r="B2857" s="104" t="s">
        <v>3990</v>
      </c>
      <c r="C2857" s="97" t="s">
        <v>2085</v>
      </c>
      <c r="D2857" s="113">
        <v>33</v>
      </c>
      <c r="E2857" s="118">
        <v>40003209</v>
      </c>
      <c r="F2857" s="123" t="s">
        <v>1716</v>
      </c>
      <c r="G2857" s="124">
        <v>34205</v>
      </c>
      <c r="H2857" s="124">
        <v>21150</v>
      </c>
      <c r="I2857" s="124">
        <v>21150</v>
      </c>
      <c r="J2857" s="125">
        <v>759</v>
      </c>
      <c r="K2857" s="101"/>
    </row>
    <row r="2858" spans="2:11" x14ac:dyDescent="0.2">
      <c r="B2858" s="104" t="s">
        <v>3990</v>
      </c>
      <c r="C2858" s="97" t="s">
        <v>4010</v>
      </c>
      <c r="D2858" s="113">
        <v>33</v>
      </c>
      <c r="E2858" s="118">
        <v>40003266</v>
      </c>
      <c r="F2858" s="123" t="s">
        <v>1717</v>
      </c>
      <c r="G2858" s="124">
        <v>26800</v>
      </c>
      <c r="H2858" s="124">
        <v>5167</v>
      </c>
      <c r="I2858" s="124">
        <v>0</v>
      </c>
      <c r="J2858" s="125">
        <v>759</v>
      </c>
      <c r="K2858" s="101"/>
    </row>
    <row r="2859" spans="2:11" x14ac:dyDescent="0.2">
      <c r="B2859" s="104" t="s">
        <v>3990</v>
      </c>
      <c r="C2859" s="97" t="s">
        <v>2067</v>
      </c>
      <c r="D2859" s="113">
        <v>29</v>
      </c>
      <c r="E2859" s="118">
        <v>40003281</v>
      </c>
      <c r="F2859" s="123" t="s">
        <v>1718</v>
      </c>
      <c r="G2859" s="124">
        <v>113113</v>
      </c>
      <c r="H2859" s="124">
        <v>30084</v>
      </c>
      <c r="I2859" s="124">
        <v>30084</v>
      </c>
      <c r="J2859" s="125">
        <v>465</v>
      </c>
      <c r="K2859" s="101"/>
    </row>
    <row r="2860" spans="2:11" x14ac:dyDescent="0.2">
      <c r="B2860" s="104" t="s">
        <v>3990</v>
      </c>
      <c r="C2860" s="97" t="s">
        <v>4019</v>
      </c>
      <c r="D2860" s="113">
        <v>33</v>
      </c>
      <c r="E2860" s="118">
        <v>40003303</v>
      </c>
      <c r="F2860" s="123" t="s">
        <v>1719</v>
      </c>
      <c r="G2860" s="124">
        <v>70000</v>
      </c>
      <c r="H2860" s="124">
        <v>23100</v>
      </c>
      <c r="I2860" s="124">
        <v>0</v>
      </c>
      <c r="J2860" s="125">
        <v>395</v>
      </c>
      <c r="K2860" s="101"/>
    </row>
    <row r="2861" spans="2:11" x14ac:dyDescent="0.2">
      <c r="B2861" s="104" t="s">
        <v>3990</v>
      </c>
      <c r="C2861" s="97" t="s">
        <v>4017</v>
      </c>
      <c r="D2861" s="113">
        <v>33</v>
      </c>
      <c r="E2861" s="118">
        <v>40003307</v>
      </c>
      <c r="F2861" s="123" t="s">
        <v>1720</v>
      </c>
      <c r="G2861" s="124">
        <v>75652</v>
      </c>
      <c r="H2861" s="124">
        <v>5650</v>
      </c>
      <c r="I2861" s="124">
        <v>5470</v>
      </c>
      <c r="J2861" s="125">
        <v>365</v>
      </c>
      <c r="K2861" s="101"/>
    </row>
    <row r="2862" spans="2:11" x14ac:dyDescent="0.2">
      <c r="B2862" s="104" t="s">
        <v>3990</v>
      </c>
      <c r="C2862" s="97" t="s">
        <v>2085</v>
      </c>
      <c r="D2862" s="113">
        <v>33</v>
      </c>
      <c r="E2862" s="118">
        <v>40003505</v>
      </c>
      <c r="F2862" s="123" t="s">
        <v>1721</v>
      </c>
      <c r="G2862" s="124">
        <v>14700</v>
      </c>
      <c r="H2862" s="124">
        <v>10206</v>
      </c>
      <c r="I2862" s="124">
        <v>9377</v>
      </c>
      <c r="J2862" s="125">
        <v>367</v>
      </c>
      <c r="K2862" s="101"/>
    </row>
    <row r="2863" spans="2:11" x14ac:dyDescent="0.2">
      <c r="B2863" s="104" t="s">
        <v>3990</v>
      </c>
      <c r="C2863" s="97" t="s">
        <v>2085</v>
      </c>
      <c r="D2863" s="113">
        <v>33</v>
      </c>
      <c r="E2863" s="118">
        <v>40003506</v>
      </c>
      <c r="F2863" s="123" t="s">
        <v>1722</v>
      </c>
      <c r="G2863" s="124">
        <v>17754</v>
      </c>
      <c r="H2863" s="124">
        <v>1</v>
      </c>
      <c r="I2863" s="124">
        <v>0</v>
      </c>
      <c r="J2863" s="125">
        <v>367</v>
      </c>
      <c r="K2863" s="101"/>
    </row>
    <row r="2864" spans="2:11" x14ac:dyDescent="0.2">
      <c r="B2864" s="104" t="s">
        <v>3990</v>
      </c>
      <c r="C2864" s="97" t="s">
        <v>2051</v>
      </c>
      <c r="D2864" s="113">
        <v>33</v>
      </c>
      <c r="E2864" s="118">
        <v>40003539</v>
      </c>
      <c r="F2864" s="123" t="s">
        <v>1723</v>
      </c>
      <c r="G2864" s="124">
        <v>42536</v>
      </c>
      <c r="H2864" s="124">
        <v>9192</v>
      </c>
      <c r="I2864" s="124">
        <v>9192</v>
      </c>
      <c r="J2864" s="125">
        <v>822</v>
      </c>
      <c r="K2864" s="103" t="s">
        <v>588</v>
      </c>
    </row>
    <row r="2865" spans="2:11" x14ac:dyDescent="0.2">
      <c r="B2865" s="104" t="s">
        <v>3990</v>
      </c>
      <c r="C2865" s="97" t="s">
        <v>2051</v>
      </c>
      <c r="D2865" s="113">
        <v>33</v>
      </c>
      <c r="E2865" s="118">
        <v>40003540</v>
      </c>
      <c r="F2865" s="123" t="s">
        <v>1724</v>
      </c>
      <c r="G2865" s="124">
        <v>48965</v>
      </c>
      <c r="H2865" s="124">
        <v>11697</v>
      </c>
      <c r="I2865" s="124">
        <v>11697</v>
      </c>
      <c r="J2865" s="125">
        <v>738</v>
      </c>
      <c r="K2865" s="103" t="s">
        <v>588</v>
      </c>
    </row>
    <row r="2866" spans="2:11" x14ac:dyDescent="0.2">
      <c r="B2866" s="104" t="s">
        <v>3990</v>
      </c>
      <c r="C2866" s="97" t="s">
        <v>2051</v>
      </c>
      <c r="D2866" s="113">
        <v>33</v>
      </c>
      <c r="E2866" s="118">
        <v>40003542</v>
      </c>
      <c r="F2866" s="123" t="s">
        <v>1725</v>
      </c>
      <c r="G2866" s="124">
        <v>49160</v>
      </c>
      <c r="H2866" s="124">
        <v>46311</v>
      </c>
      <c r="I2866" s="124">
        <v>46311</v>
      </c>
      <c r="J2866" s="125">
        <v>738</v>
      </c>
      <c r="K2866" s="101"/>
    </row>
    <row r="2867" spans="2:11" x14ac:dyDescent="0.2">
      <c r="B2867" s="104" t="s">
        <v>3990</v>
      </c>
      <c r="C2867" s="97" t="s">
        <v>2040</v>
      </c>
      <c r="D2867" s="113">
        <v>33</v>
      </c>
      <c r="E2867" s="118">
        <v>40003610</v>
      </c>
      <c r="F2867" s="123" t="s">
        <v>1726</v>
      </c>
      <c r="G2867" s="124">
        <v>35000</v>
      </c>
      <c r="H2867" s="124">
        <v>7606</v>
      </c>
      <c r="I2867" s="124">
        <v>0</v>
      </c>
      <c r="J2867" s="125">
        <v>759</v>
      </c>
      <c r="K2867" s="101"/>
    </row>
    <row r="2868" spans="2:11" x14ac:dyDescent="0.2">
      <c r="B2868" s="104" t="s">
        <v>3990</v>
      </c>
      <c r="C2868" s="97" t="s">
        <v>2057</v>
      </c>
      <c r="D2868" s="113">
        <v>33</v>
      </c>
      <c r="E2868" s="118">
        <v>40003662</v>
      </c>
      <c r="F2868" s="123" t="s">
        <v>1727</v>
      </c>
      <c r="G2868" s="124">
        <v>91325</v>
      </c>
      <c r="H2868" s="124">
        <v>33754</v>
      </c>
      <c r="I2868" s="124">
        <v>33753</v>
      </c>
      <c r="J2868" s="125">
        <v>913</v>
      </c>
      <c r="K2868" s="101"/>
    </row>
    <row r="2869" spans="2:11" x14ac:dyDescent="0.2">
      <c r="B2869" s="104" t="s">
        <v>3990</v>
      </c>
      <c r="C2869" s="97" t="s">
        <v>2051</v>
      </c>
      <c r="D2869" s="113">
        <v>29</v>
      </c>
      <c r="E2869" s="118">
        <v>40003670</v>
      </c>
      <c r="F2869" s="123" t="s">
        <v>1728</v>
      </c>
      <c r="G2869" s="124">
        <v>425047</v>
      </c>
      <c r="H2869" s="124">
        <v>415906</v>
      </c>
      <c r="I2869" s="124">
        <v>415906</v>
      </c>
      <c r="J2869" s="125">
        <v>970</v>
      </c>
      <c r="K2869" s="101"/>
    </row>
    <row r="2870" spans="2:11" x14ac:dyDescent="0.2">
      <c r="B2870" s="104" t="s">
        <v>3990</v>
      </c>
      <c r="C2870" s="97" t="s">
        <v>4023</v>
      </c>
      <c r="D2870" s="113">
        <v>33</v>
      </c>
      <c r="E2870" s="118">
        <v>40003685</v>
      </c>
      <c r="F2870" s="123" t="s">
        <v>1729</v>
      </c>
      <c r="G2870" s="124">
        <v>55542</v>
      </c>
      <c r="H2870" s="124">
        <v>20562</v>
      </c>
      <c r="I2870" s="124">
        <v>0</v>
      </c>
      <c r="J2870" s="125">
        <v>738</v>
      </c>
      <c r="K2870" s="103" t="s">
        <v>588</v>
      </c>
    </row>
    <row r="2871" spans="2:11" x14ac:dyDescent="0.2">
      <c r="B2871" s="104" t="s">
        <v>3990</v>
      </c>
      <c r="C2871" s="97" t="s">
        <v>2035</v>
      </c>
      <c r="D2871" s="113">
        <v>33</v>
      </c>
      <c r="E2871" s="118">
        <v>40003826</v>
      </c>
      <c r="F2871" s="123" t="s">
        <v>1730</v>
      </c>
      <c r="G2871" s="124">
        <v>23000</v>
      </c>
      <c r="H2871" s="124">
        <v>22212</v>
      </c>
      <c r="I2871" s="124">
        <v>0</v>
      </c>
      <c r="J2871" s="125">
        <v>913</v>
      </c>
      <c r="K2871" s="101"/>
    </row>
    <row r="2872" spans="2:11" x14ac:dyDescent="0.2">
      <c r="B2872" s="104" t="s">
        <v>3990</v>
      </c>
      <c r="C2872" s="97" t="s">
        <v>4010</v>
      </c>
      <c r="D2872" s="113">
        <v>33</v>
      </c>
      <c r="E2872" s="118">
        <v>40004010</v>
      </c>
      <c r="F2872" s="123" t="s">
        <v>1731</v>
      </c>
      <c r="G2872" s="124">
        <v>14233</v>
      </c>
      <c r="H2872" s="124">
        <v>2845</v>
      </c>
      <c r="I2872" s="124">
        <v>0</v>
      </c>
      <c r="J2872" s="125">
        <v>759</v>
      </c>
      <c r="K2872" s="101"/>
    </row>
    <row r="2873" spans="2:11" x14ac:dyDescent="0.2">
      <c r="B2873" s="104" t="s">
        <v>3990</v>
      </c>
      <c r="C2873" s="97" t="s">
        <v>4015</v>
      </c>
      <c r="D2873" s="113">
        <v>33</v>
      </c>
      <c r="E2873" s="118">
        <v>40004040</v>
      </c>
      <c r="F2873" s="123" t="s">
        <v>1732</v>
      </c>
      <c r="G2873" s="124">
        <v>67563</v>
      </c>
      <c r="H2873" s="124">
        <v>40538</v>
      </c>
      <c r="I2873" s="124">
        <v>40538</v>
      </c>
      <c r="J2873" s="125">
        <v>759</v>
      </c>
      <c r="K2873" s="101"/>
    </row>
    <row r="2874" spans="2:11" x14ac:dyDescent="0.2">
      <c r="B2874" s="104" t="s">
        <v>3990</v>
      </c>
      <c r="C2874" s="97" t="s">
        <v>2046</v>
      </c>
      <c r="D2874" s="113">
        <v>29</v>
      </c>
      <c r="E2874" s="118">
        <v>40004136</v>
      </c>
      <c r="F2874" s="123" t="s">
        <v>1733</v>
      </c>
      <c r="G2874" s="124">
        <v>978367</v>
      </c>
      <c r="H2874" s="124">
        <v>191264</v>
      </c>
      <c r="I2874" s="124">
        <v>183349</v>
      </c>
      <c r="J2874" s="125">
        <v>1215</v>
      </c>
      <c r="K2874" s="101"/>
    </row>
    <row r="2875" spans="2:11" x14ac:dyDescent="0.2">
      <c r="B2875" s="104" t="s">
        <v>3990</v>
      </c>
      <c r="C2875" s="97" t="s">
        <v>4012</v>
      </c>
      <c r="D2875" s="113">
        <v>29</v>
      </c>
      <c r="E2875" s="118">
        <v>40004223</v>
      </c>
      <c r="F2875" s="123" t="s">
        <v>1734</v>
      </c>
      <c r="G2875" s="124">
        <v>95623</v>
      </c>
      <c r="H2875" s="124">
        <v>95623</v>
      </c>
      <c r="I2875" s="124">
        <v>39191</v>
      </c>
      <c r="J2875" s="125">
        <v>1215</v>
      </c>
      <c r="K2875" s="101"/>
    </row>
    <row r="2876" spans="2:11" x14ac:dyDescent="0.2">
      <c r="B2876" s="104" t="s">
        <v>3990</v>
      </c>
      <c r="C2876" s="97" t="s">
        <v>1735</v>
      </c>
      <c r="D2876" s="113">
        <v>33</v>
      </c>
      <c r="E2876" s="118">
        <v>40004247</v>
      </c>
      <c r="F2876" s="123" t="s">
        <v>1736</v>
      </c>
      <c r="G2876" s="124">
        <v>1816201</v>
      </c>
      <c r="H2876" s="124">
        <v>824078</v>
      </c>
      <c r="I2876" s="124">
        <v>31402</v>
      </c>
      <c r="J2876" s="125">
        <v>878</v>
      </c>
      <c r="K2876" s="101"/>
    </row>
    <row r="2877" spans="2:11" x14ac:dyDescent="0.2">
      <c r="B2877" s="104" t="s">
        <v>3990</v>
      </c>
      <c r="C2877" s="97" t="s">
        <v>4023</v>
      </c>
      <c r="D2877" s="113">
        <v>33</v>
      </c>
      <c r="E2877" s="118">
        <v>40004370</v>
      </c>
      <c r="F2877" s="123" t="s">
        <v>1737</v>
      </c>
      <c r="G2877" s="124">
        <v>32000</v>
      </c>
      <c r="H2877" s="124">
        <v>1</v>
      </c>
      <c r="I2877" s="124">
        <v>0</v>
      </c>
      <c r="J2877" s="125">
        <v>423</v>
      </c>
      <c r="K2877" s="101"/>
    </row>
    <row r="2878" spans="2:11" x14ac:dyDescent="0.2">
      <c r="B2878" s="104" t="s">
        <v>3990</v>
      </c>
      <c r="C2878" s="97" t="s">
        <v>4019</v>
      </c>
      <c r="D2878" s="113">
        <v>29</v>
      </c>
      <c r="E2878" s="118">
        <v>40004626</v>
      </c>
      <c r="F2878" s="123" t="s">
        <v>4476</v>
      </c>
      <c r="G2878" s="124">
        <v>472630</v>
      </c>
      <c r="H2878" s="124">
        <v>472630</v>
      </c>
      <c r="I2878" s="124">
        <v>427777</v>
      </c>
      <c r="J2878" s="125">
        <v>760</v>
      </c>
      <c r="K2878" s="101"/>
    </row>
    <row r="2879" spans="2:11" x14ac:dyDescent="0.2">
      <c r="B2879" s="104" t="s">
        <v>3990</v>
      </c>
      <c r="C2879" s="97" t="s">
        <v>2040</v>
      </c>
      <c r="D2879" s="113">
        <v>33</v>
      </c>
      <c r="E2879" s="118">
        <v>40004748</v>
      </c>
      <c r="F2879" s="123" t="s">
        <v>1738</v>
      </c>
      <c r="G2879" s="124">
        <v>29000</v>
      </c>
      <c r="H2879" s="124">
        <v>1</v>
      </c>
      <c r="I2879" s="124">
        <v>0</v>
      </c>
      <c r="J2879" s="125">
        <v>367</v>
      </c>
      <c r="K2879" s="101"/>
    </row>
    <row r="2880" spans="2:11" x14ac:dyDescent="0.2">
      <c r="B2880" s="104" t="s">
        <v>3990</v>
      </c>
      <c r="C2880" s="97" t="s">
        <v>4017</v>
      </c>
      <c r="D2880" s="113">
        <v>33</v>
      </c>
      <c r="E2880" s="118">
        <v>40004886</v>
      </c>
      <c r="F2880" s="123" t="s">
        <v>1739</v>
      </c>
      <c r="G2880" s="124">
        <v>54806</v>
      </c>
      <c r="H2880" s="124">
        <v>26033</v>
      </c>
      <c r="I2880" s="124">
        <v>26033</v>
      </c>
      <c r="J2880" s="125">
        <v>367</v>
      </c>
      <c r="K2880" s="101"/>
    </row>
    <row r="2881" spans="2:11" x14ac:dyDescent="0.2">
      <c r="B2881" s="104" t="s">
        <v>3990</v>
      </c>
      <c r="C2881" s="97" t="s">
        <v>4017</v>
      </c>
      <c r="D2881" s="113">
        <v>33</v>
      </c>
      <c r="E2881" s="118">
        <v>40004891</v>
      </c>
      <c r="F2881" s="123" t="s">
        <v>1740</v>
      </c>
      <c r="G2881" s="124">
        <v>54806</v>
      </c>
      <c r="H2881" s="124">
        <v>52066</v>
      </c>
      <c r="I2881" s="124">
        <v>49463</v>
      </c>
      <c r="J2881" s="125">
        <v>367</v>
      </c>
      <c r="K2881" s="101"/>
    </row>
    <row r="2882" spans="2:11" x14ac:dyDescent="0.2">
      <c r="B2882" s="104" t="s">
        <v>3990</v>
      </c>
      <c r="C2882" s="97" t="s">
        <v>2057</v>
      </c>
      <c r="D2882" s="113">
        <v>33</v>
      </c>
      <c r="E2882" s="118">
        <v>40005075</v>
      </c>
      <c r="F2882" s="123" t="s">
        <v>1741</v>
      </c>
      <c r="G2882" s="124">
        <v>47825</v>
      </c>
      <c r="H2882" s="124">
        <v>35748</v>
      </c>
      <c r="I2882" s="124">
        <v>35748</v>
      </c>
      <c r="J2882" s="125">
        <v>759</v>
      </c>
      <c r="K2882" s="103" t="s">
        <v>588</v>
      </c>
    </row>
    <row r="2883" spans="2:11" x14ac:dyDescent="0.2">
      <c r="B2883" s="104" t="s">
        <v>3990</v>
      </c>
      <c r="C2883" s="97" t="s">
        <v>2100</v>
      </c>
      <c r="D2883" s="113">
        <v>33</v>
      </c>
      <c r="E2883" s="118">
        <v>40005265</v>
      </c>
      <c r="F2883" s="123" t="s">
        <v>1742</v>
      </c>
      <c r="G2883" s="124">
        <v>49843</v>
      </c>
      <c r="H2883" s="124">
        <v>7177</v>
      </c>
      <c r="I2883" s="124">
        <v>7176</v>
      </c>
      <c r="J2883" s="125">
        <v>759</v>
      </c>
      <c r="K2883" s="103" t="s">
        <v>588</v>
      </c>
    </row>
    <row r="2884" spans="2:11" x14ac:dyDescent="0.2">
      <c r="B2884" s="104" t="s">
        <v>3990</v>
      </c>
      <c r="C2884" s="97" t="s">
        <v>2035</v>
      </c>
      <c r="D2884" s="113">
        <v>33</v>
      </c>
      <c r="E2884" s="118">
        <v>40005267</v>
      </c>
      <c r="F2884" s="123" t="s">
        <v>1743</v>
      </c>
      <c r="G2884" s="124">
        <v>60000</v>
      </c>
      <c r="H2884" s="124">
        <v>1</v>
      </c>
      <c r="I2884" s="124">
        <v>0</v>
      </c>
      <c r="J2884" s="125">
        <v>759</v>
      </c>
      <c r="K2884" s="101"/>
    </row>
    <row r="2885" spans="2:11" x14ac:dyDescent="0.2">
      <c r="B2885" s="104" t="s">
        <v>3990</v>
      </c>
      <c r="C2885" s="97" t="s">
        <v>2035</v>
      </c>
      <c r="D2885" s="113">
        <v>33</v>
      </c>
      <c r="E2885" s="118">
        <v>40005269</v>
      </c>
      <c r="F2885" s="123" t="s">
        <v>1744</v>
      </c>
      <c r="G2885" s="124">
        <v>60000</v>
      </c>
      <c r="H2885" s="124">
        <v>1</v>
      </c>
      <c r="I2885" s="124">
        <v>0</v>
      </c>
      <c r="J2885" s="125">
        <v>787</v>
      </c>
      <c r="K2885" s="101"/>
    </row>
    <row r="2886" spans="2:11" x14ac:dyDescent="0.2">
      <c r="B2886" s="104" t="s">
        <v>3990</v>
      </c>
      <c r="C2886" s="97" t="s">
        <v>2033</v>
      </c>
      <c r="D2886" s="113">
        <v>33</v>
      </c>
      <c r="E2886" s="118">
        <v>40005321</v>
      </c>
      <c r="F2886" s="123" t="s">
        <v>1745</v>
      </c>
      <c r="G2886" s="124">
        <v>92760</v>
      </c>
      <c r="H2886" s="124">
        <v>59314</v>
      </c>
      <c r="I2886" s="124">
        <v>52513</v>
      </c>
      <c r="J2886" s="125">
        <v>605</v>
      </c>
      <c r="K2886" s="101"/>
    </row>
    <row r="2887" spans="2:11" x14ac:dyDescent="0.2">
      <c r="B2887" s="104" t="s">
        <v>3990</v>
      </c>
      <c r="C2887" s="97" t="s">
        <v>2035</v>
      </c>
      <c r="D2887" s="113">
        <v>33</v>
      </c>
      <c r="E2887" s="118">
        <v>40005406</v>
      </c>
      <c r="F2887" s="123" t="s">
        <v>1746</v>
      </c>
      <c r="G2887" s="124">
        <v>70000</v>
      </c>
      <c r="H2887" s="124">
        <v>1</v>
      </c>
      <c r="I2887" s="124">
        <v>0</v>
      </c>
      <c r="J2887" s="125">
        <v>591</v>
      </c>
      <c r="K2887" s="101"/>
    </row>
    <row r="2888" spans="2:11" x14ac:dyDescent="0.2">
      <c r="B2888" s="104" t="s">
        <v>3990</v>
      </c>
      <c r="C2888" s="97" t="s">
        <v>4009</v>
      </c>
      <c r="D2888" s="113">
        <v>33</v>
      </c>
      <c r="E2888" s="118">
        <v>40005454</v>
      </c>
      <c r="F2888" s="123" t="s">
        <v>1747</v>
      </c>
      <c r="G2888" s="124">
        <v>90000</v>
      </c>
      <c r="H2888" s="124">
        <v>70058</v>
      </c>
      <c r="I2888" s="124">
        <v>70058</v>
      </c>
      <c r="J2888" s="125">
        <v>367</v>
      </c>
      <c r="K2888" s="101"/>
    </row>
    <row r="2889" spans="2:11" x14ac:dyDescent="0.2">
      <c r="B2889" s="104" t="s">
        <v>3990</v>
      </c>
      <c r="C2889" s="97" t="s">
        <v>4022</v>
      </c>
      <c r="D2889" s="113">
        <v>33</v>
      </c>
      <c r="E2889" s="118">
        <v>40005737</v>
      </c>
      <c r="F2889" s="123" t="s">
        <v>1748</v>
      </c>
      <c r="G2889" s="124">
        <v>35024</v>
      </c>
      <c r="H2889" s="124">
        <v>13661</v>
      </c>
      <c r="I2889" s="124">
        <v>13661</v>
      </c>
      <c r="J2889" s="125">
        <v>584</v>
      </c>
      <c r="K2889" s="101"/>
    </row>
    <row r="2890" spans="2:11" x14ac:dyDescent="0.2">
      <c r="B2890" s="104" t="s">
        <v>3990</v>
      </c>
      <c r="C2890" s="97" t="s">
        <v>4012</v>
      </c>
      <c r="D2890" s="113">
        <v>33</v>
      </c>
      <c r="E2890" s="118">
        <v>40005738</v>
      </c>
      <c r="F2890" s="123" t="s">
        <v>1749</v>
      </c>
      <c r="G2890" s="124">
        <v>36000</v>
      </c>
      <c r="H2890" s="124">
        <v>30000</v>
      </c>
      <c r="I2890" s="124">
        <v>30000</v>
      </c>
      <c r="J2890" s="125">
        <v>605</v>
      </c>
      <c r="K2890" s="101"/>
    </row>
    <row r="2891" spans="2:11" x14ac:dyDescent="0.2">
      <c r="B2891" s="104" t="s">
        <v>3990</v>
      </c>
      <c r="C2891" s="97" t="s">
        <v>4022</v>
      </c>
      <c r="D2891" s="113">
        <v>33</v>
      </c>
      <c r="E2891" s="118">
        <v>40005749</v>
      </c>
      <c r="F2891" s="123" t="s">
        <v>1750</v>
      </c>
      <c r="G2891" s="124">
        <v>43200</v>
      </c>
      <c r="H2891" s="124">
        <v>21844</v>
      </c>
      <c r="I2891" s="124">
        <v>21843</v>
      </c>
      <c r="J2891" s="125">
        <v>584</v>
      </c>
      <c r="K2891" s="101"/>
    </row>
    <row r="2892" spans="2:11" x14ac:dyDescent="0.2">
      <c r="B2892" s="104" t="s">
        <v>3990</v>
      </c>
      <c r="C2892" s="97" t="s">
        <v>4026</v>
      </c>
      <c r="D2892" s="113">
        <v>33</v>
      </c>
      <c r="E2892" s="118">
        <v>40005906</v>
      </c>
      <c r="F2892" s="123" t="s">
        <v>1751</v>
      </c>
      <c r="G2892" s="124">
        <v>1675305</v>
      </c>
      <c r="H2892" s="124">
        <v>328283</v>
      </c>
      <c r="I2892" s="124">
        <v>60749</v>
      </c>
      <c r="J2892" s="125">
        <v>1489</v>
      </c>
      <c r="K2892" s="101"/>
    </row>
    <row r="2893" spans="2:11" x14ac:dyDescent="0.2">
      <c r="B2893" s="104" t="s">
        <v>3990</v>
      </c>
      <c r="C2893" s="97" t="s">
        <v>2031</v>
      </c>
      <c r="D2893" s="113">
        <v>33</v>
      </c>
      <c r="E2893" s="118">
        <v>40006251</v>
      </c>
      <c r="F2893" s="123" t="s">
        <v>1752</v>
      </c>
      <c r="G2893" s="124">
        <v>40000</v>
      </c>
      <c r="H2893" s="124">
        <v>39437</v>
      </c>
      <c r="I2893" s="124">
        <v>0</v>
      </c>
      <c r="J2893" s="125">
        <v>738</v>
      </c>
      <c r="K2893" s="101"/>
    </row>
    <row r="2894" spans="2:11" x14ac:dyDescent="0.2">
      <c r="B2894" s="104" t="s">
        <v>3990</v>
      </c>
      <c r="C2894" s="97" t="s">
        <v>4015</v>
      </c>
      <c r="D2894" s="113">
        <v>33</v>
      </c>
      <c r="E2894" s="118">
        <v>40006253</v>
      </c>
      <c r="F2894" s="123" t="s">
        <v>1753</v>
      </c>
      <c r="G2894" s="124">
        <v>80000</v>
      </c>
      <c r="H2894" s="124">
        <v>48000</v>
      </c>
      <c r="I2894" s="124">
        <v>47980</v>
      </c>
      <c r="J2894" s="125">
        <v>738</v>
      </c>
      <c r="K2894" s="101"/>
    </row>
    <row r="2895" spans="2:11" x14ac:dyDescent="0.2">
      <c r="B2895" s="104" t="s">
        <v>3990</v>
      </c>
      <c r="C2895" s="97" t="s">
        <v>2040</v>
      </c>
      <c r="D2895" s="113">
        <v>33</v>
      </c>
      <c r="E2895" s="118">
        <v>40006282</v>
      </c>
      <c r="F2895" s="123" t="s">
        <v>1754</v>
      </c>
      <c r="G2895" s="124">
        <v>72000</v>
      </c>
      <c r="H2895" s="124">
        <v>45190</v>
      </c>
      <c r="I2895" s="124">
        <v>45188</v>
      </c>
      <c r="J2895" s="125">
        <v>395</v>
      </c>
      <c r="K2895" s="101"/>
    </row>
    <row r="2896" spans="2:11" x14ac:dyDescent="0.2">
      <c r="B2896" s="104" t="s">
        <v>3990</v>
      </c>
      <c r="C2896" s="97" t="s">
        <v>4025</v>
      </c>
      <c r="D2896" s="113">
        <v>33</v>
      </c>
      <c r="E2896" s="118">
        <v>40006381</v>
      </c>
      <c r="F2896" s="123" t="s">
        <v>4477</v>
      </c>
      <c r="G2896" s="124">
        <v>93764</v>
      </c>
      <c r="H2896" s="124">
        <v>41519</v>
      </c>
      <c r="I2896" s="124">
        <v>41517</v>
      </c>
      <c r="J2896" s="125">
        <v>738</v>
      </c>
      <c r="K2896" s="101"/>
    </row>
    <row r="2897" spans="2:11" x14ac:dyDescent="0.2">
      <c r="B2897" s="104" t="s">
        <v>3990</v>
      </c>
      <c r="C2897" s="97" t="s">
        <v>2040</v>
      </c>
      <c r="D2897" s="113">
        <v>33</v>
      </c>
      <c r="E2897" s="118">
        <v>40006404</v>
      </c>
      <c r="F2897" s="123" t="s">
        <v>1755</v>
      </c>
      <c r="G2897" s="124">
        <v>77000</v>
      </c>
      <c r="H2897" s="124">
        <v>51989</v>
      </c>
      <c r="I2897" s="124">
        <v>44315</v>
      </c>
      <c r="J2897" s="125">
        <v>605</v>
      </c>
      <c r="K2897" s="101"/>
    </row>
    <row r="2898" spans="2:11" x14ac:dyDescent="0.2">
      <c r="B2898" s="104" t="s">
        <v>3990</v>
      </c>
      <c r="C2898" s="97" t="s">
        <v>2042</v>
      </c>
      <c r="D2898" s="113">
        <v>31</v>
      </c>
      <c r="E2898" s="118">
        <v>40006418</v>
      </c>
      <c r="F2898" s="123" t="s">
        <v>1756</v>
      </c>
      <c r="G2898" s="124">
        <v>1353088</v>
      </c>
      <c r="H2898" s="124">
        <v>1000</v>
      </c>
      <c r="I2898" s="124">
        <v>0</v>
      </c>
      <c r="J2898" s="125">
        <v>1005</v>
      </c>
      <c r="K2898" s="101"/>
    </row>
    <row r="2899" spans="2:11" x14ac:dyDescent="0.2">
      <c r="B2899" s="104" t="s">
        <v>3990</v>
      </c>
      <c r="C2899" s="97" t="s">
        <v>2040</v>
      </c>
      <c r="D2899" s="113">
        <v>33</v>
      </c>
      <c r="E2899" s="118">
        <v>40006423</v>
      </c>
      <c r="F2899" s="123" t="s">
        <v>1757</v>
      </c>
      <c r="G2899" s="124">
        <v>93000</v>
      </c>
      <c r="H2899" s="124">
        <v>74424</v>
      </c>
      <c r="I2899" s="124">
        <v>74423</v>
      </c>
      <c r="J2899" s="125">
        <v>584</v>
      </c>
      <c r="K2899" s="101"/>
    </row>
    <row r="2900" spans="2:11" x14ac:dyDescent="0.2">
      <c r="B2900" s="104" t="s">
        <v>3990</v>
      </c>
      <c r="C2900" s="97" t="s">
        <v>2027</v>
      </c>
      <c r="D2900" s="113">
        <v>31</v>
      </c>
      <c r="E2900" s="118">
        <v>40006486</v>
      </c>
      <c r="F2900" s="123" t="s">
        <v>1758</v>
      </c>
      <c r="G2900" s="124">
        <v>1538467</v>
      </c>
      <c r="H2900" s="124">
        <v>400000</v>
      </c>
      <c r="I2900" s="124">
        <v>0</v>
      </c>
      <c r="J2900" s="125">
        <v>886</v>
      </c>
      <c r="K2900" s="101"/>
    </row>
    <row r="2901" spans="2:11" x14ac:dyDescent="0.2">
      <c r="B2901" s="104" t="s">
        <v>3990</v>
      </c>
      <c r="C2901" s="97" t="s">
        <v>2057</v>
      </c>
      <c r="D2901" s="113">
        <v>31</v>
      </c>
      <c r="E2901" s="118">
        <v>40006524</v>
      </c>
      <c r="F2901" s="123" t="s">
        <v>1759</v>
      </c>
      <c r="G2901" s="124">
        <v>239105</v>
      </c>
      <c r="H2901" s="124">
        <v>1000</v>
      </c>
      <c r="I2901" s="124">
        <v>0</v>
      </c>
      <c r="J2901" s="125">
        <v>886</v>
      </c>
      <c r="K2901" s="101"/>
    </row>
    <row r="2902" spans="2:11" x14ac:dyDescent="0.2">
      <c r="B2902" s="104" t="s">
        <v>3990</v>
      </c>
      <c r="C2902" s="97" t="s">
        <v>4031</v>
      </c>
      <c r="D2902" s="113">
        <v>33</v>
      </c>
      <c r="E2902" s="118">
        <v>40006612</v>
      </c>
      <c r="F2902" s="123" t="s">
        <v>4478</v>
      </c>
      <c r="G2902" s="124">
        <v>164160</v>
      </c>
      <c r="H2902" s="124">
        <v>164160</v>
      </c>
      <c r="I2902" s="124">
        <v>0</v>
      </c>
      <c r="J2902" s="125">
        <v>816</v>
      </c>
      <c r="K2902" s="101"/>
    </row>
    <row r="2903" spans="2:11" x14ac:dyDescent="0.2">
      <c r="B2903" s="104" t="s">
        <v>3990</v>
      </c>
      <c r="C2903" s="97" t="s">
        <v>2100</v>
      </c>
      <c r="D2903" s="113">
        <v>33</v>
      </c>
      <c r="E2903" s="118">
        <v>40006672</v>
      </c>
      <c r="F2903" s="123" t="s">
        <v>1760</v>
      </c>
      <c r="G2903" s="124">
        <v>94036</v>
      </c>
      <c r="H2903" s="124">
        <v>77935</v>
      </c>
      <c r="I2903" s="124">
        <v>52240</v>
      </c>
      <c r="J2903" s="125">
        <v>731</v>
      </c>
      <c r="K2903" s="103" t="s">
        <v>588</v>
      </c>
    </row>
    <row r="2904" spans="2:11" x14ac:dyDescent="0.2">
      <c r="B2904" s="104" t="s">
        <v>3990</v>
      </c>
      <c r="C2904" s="97" t="s">
        <v>2031</v>
      </c>
      <c r="D2904" s="113">
        <v>33</v>
      </c>
      <c r="E2904" s="118">
        <v>40006723</v>
      </c>
      <c r="F2904" s="123" t="s">
        <v>1761</v>
      </c>
      <c r="G2904" s="124">
        <v>25000</v>
      </c>
      <c r="H2904" s="124">
        <v>1</v>
      </c>
      <c r="I2904" s="124">
        <v>0</v>
      </c>
      <c r="J2904" s="125">
        <v>367</v>
      </c>
      <c r="K2904" s="101"/>
    </row>
    <row r="2905" spans="2:11" x14ac:dyDescent="0.2">
      <c r="B2905" s="104" t="s">
        <v>3990</v>
      </c>
      <c r="C2905" s="97" t="s">
        <v>2040</v>
      </c>
      <c r="D2905" s="113">
        <v>33</v>
      </c>
      <c r="E2905" s="118">
        <v>40006737</v>
      </c>
      <c r="F2905" s="123" t="s">
        <v>1762</v>
      </c>
      <c r="G2905" s="124">
        <v>30000</v>
      </c>
      <c r="H2905" s="124">
        <v>2969</v>
      </c>
      <c r="I2905" s="124">
        <v>0</v>
      </c>
      <c r="J2905" s="125">
        <v>822</v>
      </c>
      <c r="K2905" s="103" t="s">
        <v>588</v>
      </c>
    </row>
    <row r="2906" spans="2:11" x14ac:dyDescent="0.2">
      <c r="B2906" s="104" t="s">
        <v>3990</v>
      </c>
      <c r="C2906" s="97" t="s">
        <v>2040</v>
      </c>
      <c r="D2906" s="113">
        <v>33</v>
      </c>
      <c r="E2906" s="118">
        <v>40006746</v>
      </c>
      <c r="F2906" s="123" t="s">
        <v>1763</v>
      </c>
      <c r="G2906" s="124">
        <v>30000</v>
      </c>
      <c r="H2906" s="124">
        <v>6461</v>
      </c>
      <c r="I2906" s="124">
        <v>6461</v>
      </c>
      <c r="J2906" s="125">
        <v>738</v>
      </c>
      <c r="K2906" s="103" t="s">
        <v>588</v>
      </c>
    </row>
    <row r="2907" spans="2:11" x14ac:dyDescent="0.2">
      <c r="B2907" s="104" t="s">
        <v>3990</v>
      </c>
      <c r="C2907" s="97" t="s">
        <v>2035</v>
      </c>
      <c r="D2907" s="113">
        <v>33</v>
      </c>
      <c r="E2907" s="118">
        <v>40006823</v>
      </c>
      <c r="F2907" s="123" t="s">
        <v>1764</v>
      </c>
      <c r="G2907" s="124">
        <v>85000</v>
      </c>
      <c r="H2907" s="124">
        <v>56241</v>
      </c>
      <c r="I2907" s="124">
        <v>33231</v>
      </c>
      <c r="J2907" s="125">
        <v>584</v>
      </c>
      <c r="K2907" s="101"/>
    </row>
    <row r="2908" spans="2:11" x14ac:dyDescent="0.2">
      <c r="B2908" s="104" t="s">
        <v>3990</v>
      </c>
      <c r="C2908" s="97" t="s">
        <v>2057</v>
      </c>
      <c r="D2908" s="113">
        <v>31</v>
      </c>
      <c r="E2908" s="118">
        <v>40006858</v>
      </c>
      <c r="F2908" s="123" t="s">
        <v>1765</v>
      </c>
      <c r="G2908" s="124">
        <v>1532531</v>
      </c>
      <c r="H2908" s="124">
        <v>1000</v>
      </c>
      <c r="I2908" s="124">
        <v>0</v>
      </c>
      <c r="J2908" s="125">
        <v>949</v>
      </c>
      <c r="K2908" s="101"/>
    </row>
    <row r="2909" spans="2:11" x14ac:dyDescent="0.2">
      <c r="B2909" s="104" t="s">
        <v>3990</v>
      </c>
      <c r="C2909" s="97" t="s">
        <v>4015</v>
      </c>
      <c r="D2909" s="113">
        <v>31</v>
      </c>
      <c r="E2909" s="118">
        <v>40006862</v>
      </c>
      <c r="F2909" s="123" t="s">
        <v>1766</v>
      </c>
      <c r="G2909" s="124">
        <v>401407</v>
      </c>
      <c r="H2909" s="124">
        <v>389065</v>
      </c>
      <c r="I2909" s="124">
        <v>215488</v>
      </c>
      <c r="J2909" s="125">
        <v>486</v>
      </c>
      <c r="K2909" s="101"/>
    </row>
    <row r="2910" spans="2:11" x14ac:dyDescent="0.2">
      <c r="B2910" s="104" t="s">
        <v>3990</v>
      </c>
      <c r="C2910" s="97" t="s">
        <v>2029</v>
      </c>
      <c r="D2910" s="113">
        <v>33</v>
      </c>
      <c r="E2910" s="118">
        <v>40006865</v>
      </c>
      <c r="F2910" s="123" t="s">
        <v>1767</v>
      </c>
      <c r="G2910" s="124">
        <v>40261</v>
      </c>
      <c r="H2910" s="124">
        <v>1</v>
      </c>
      <c r="I2910" s="124">
        <v>0</v>
      </c>
      <c r="J2910" s="125">
        <v>395</v>
      </c>
      <c r="K2910" s="101"/>
    </row>
    <row r="2911" spans="2:11" x14ac:dyDescent="0.2">
      <c r="B2911" s="104" t="s">
        <v>3990</v>
      </c>
      <c r="C2911" s="97" t="s">
        <v>2027</v>
      </c>
      <c r="D2911" s="113">
        <v>31</v>
      </c>
      <c r="E2911" s="118">
        <v>40006874</v>
      </c>
      <c r="F2911" s="123" t="s">
        <v>1768</v>
      </c>
      <c r="G2911" s="124">
        <v>1383654</v>
      </c>
      <c r="H2911" s="124">
        <v>540000</v>
      </c>
      <c r="I2911" s="124">
        <v>378374</v>
      </c>
      <c r="J2911" s="125">
        <v>970</v>
      </c>
      <c r="K2911" s="101"/>
    </row>
    <row r="2912" spans="2:11" x14ac:dyDescent="0.2">
      <c r="B2912" s="104" t="s">
        <v>3990</v>
      </c>
      <c r="C2912" s="97" t="s">
        <v>4010</v>
      </c>
      <c r="D2912" s="113">
        <v>33</v>
      </c>
      <c r="E2912" s="118">
        <v>40006914</v>
      </c>
      <c r="F2912" s="123" t="s">
        <v>1769</v>
      </c>
      <c r="G2912" s="124">
        <v>93038</v>
      </c>
      <c r="H2912" s="124">
        <v>93038</v>
      </c>
      <c r="I2912" s="124">
        <v>72600</v>
      </c>
      <c r="J2912" s="125">
        <v>759</v>
      </c>
      <c r="K2912" s="101"/>
    </row>
    <row r="2913" spans="2:11" x14ac:dyDescent="0.2">
      <c r="B2913" s="104" t="s">
        <v>3990</v>
      </c>
      <c r="C2913" s="97" t="s">
        <v>4022</v>
      </c>
      <c r="D2913" s="113">
        <v>33</v>
      </c>
      <c r="E2913" s="118">
        <v>40006999</v>
      </c>
      <c r="F2913" s="123" t="s">
        <v>1770</v>
      </c>
      <c r="G2913" s="124">
        <v>90977</v>
      </c>
      <c r="H2913" s="124">
        <v>35764</v>
      </c>
      <c r="I2913" s="124">
        <v>35764</v>
      </c>
      <c r="J2913" s="125">
        <v>395</v>
      </c>
      <c r="K2913" s="101"/>
    </row>
    <row r="2914" spans="2:11" x14ac:dyDescent="0.2">
      <c r="B2914" s="104" t="s">
        <v>3990</v>
      </c>
      <c r="C2914" s="97" t="s">
        <v>2100</v>
      </c>
      <c r="D2914" s="113">
        <v>33</v>
      </c>
      <c r="E2914" s="118">
        <v>40007034</v>
      </c>
      <c r="F2914" s="123" t="s">
        <v>1771</v>
      </c>
      <c r="G2914" s="124">
        <v>94000</v>
      </c>
      <c r="H2914" s="124">
        <v>56296</v>
      </c>
      <c r="I2914" s="124">
        <v>56294</v>
      </c>
      <c r="J2914" s="125">
        <v>738</v>
      </c>
      <c r="K2914" s="103" t="s">
        <v>588</v>
      </c>
    </row>
    <row r="2915" spans="2:11" x14ac:dyDescent="0.2">
      <c r="B2915" s="104" t="s">
        <v>3990</v>
      </c>
      <c r="C2915" s="97" t="s">
        <v>2076</v>
      </c>
      <c r="D2915" s="113">
        <v>29</v>
      </c>
      <c r="E2915" s="118">
        <v>40007112</v>
      </c>
      <c r="F2915" s="123" t="s">
        <v>1772</v>
      </c>
      <c r="G2915" s="124">
        <v>483362</v>
      </c>
      <c r="H2915" s="124">
        <v>41604</v>
      </c>
      <c r="I2915" s="124">
        <v>0</v>
      </c>
      <c r="J2915" s="125">
        <v>759</v>
      </c>
      <c r="K2915" s="101"/>
    </row>
    <row r="2916" spans="2:11" x14ac:dyDescent="0.2">
      <c r="B2916" s="104" t="s">
        <v>3990</v>
      </c>
      <c r="C2916" s="97" t="s">
        <v>2027</v>
      </c>
      <c r="D2916" s="113">
        <v>33</v>
      </c>
      <c r="E2916" s="118">
        <v>40007235</v>
      </c>
      <c r="F2916" s="123" t="s">
        <v>1773</v>
      </c>
      <c r="G2916" s="124">
        <v>45000</v>
      </c>
      <c r="H2916" s="124">
        <v>1</v>
      </c>
      <c r="I2916" s="124">
        <v>0</v>
      </c>
      <c r="J2916" s="125">
        <v>759</v>
      </c>
      <c r="K2916" s="103" t="s">
        <v>588</v>
      </c>
    </row>
    <row r="2917" spans="2:11" x14ac:dyDescent="0.2">
      <c r="B2917" s="104" t="s">
        <v>3990</v>
      </c>
      <c r="C2917" s="97" t="s">
        <v>4020</v>
      </c>
      <c r="D2917" s="113">
        <v>33</v>
      </c>
      <c r="E2917" s="118">
        <v>40007244</v>
      </c>
      <c r="F2917" s="123" t="s">
        <v>1774</v>
      </c>
      <c r="G2917" s="124">
        <v>89795</v>
      </c>
      <c r="H2917" s="124">
        <v>69739</v>
      </c>
      <c r="I2917" s="124">
        <v>69739</v>
      </c>
      <c r="J2917" s="125">
        <v>580</v>
      </c>
      <c r="K2917" s="101"/>
    </row>
    <row r="2918" spans="2:11" x14ac:dyDescent="0.2">
      <c r="B2918" s="104" t="s">
        <v>3990</v>
      </c>
      <c r="C2918" s="97" t="s">
        <v>4020</v>
      </c>
      <c r="D2918" s="113">
        <v>33</v>
      </c>
      <c r="E2918" s="118">
        <v>40007279</v>
      </c>
      <c r="F2918" s="123" t="s">
        <v>1775</v>
      </c>
      <c r="G2918" s="124">
        <v>92582</v>
      </c>
      <c r="H2918" s="124">
        <v>67581</v>
      </c>
      <c r="I2918" s="124">
        <v>67580</v>
      </c>
      <c r="J2918" s="125">
        <v>580</v>
      </c>
      <c r="K2918" s="101"/>
    </row>
    <row r="2919" spans="2:11" x14ac:dyDescent="0.2">
      <c r="B2919" s="104" t="s">
        <v>3990</v>
      </c>
      <c r="C2919" s="97" t="s">
        <v>4020</v>
      </c>
      <c r="D2919" s="113">
        <v>33</v>
      </c>
      <c r="E2919" s="118">
        <v>40007326</v>
      </c>
      <c r="F2919" s="123" t="s">
        <v>4479</v>
      </c>
      <c r="G2919" s="124">
        <v>52311</v>
      </c>
      <c r="H2919" s="124">
        <v>31531</v>
      </c>
      <c r="I2919" s="124">
        <v>31530</v>
      </c>
      <c r="J2919" s="125">
        <v>580</v>
      </c>
      <c r="K2919" s="101"/>
    </row>
    <row r="2920" spans="2:11" x14ac:dyDescent="0.2">
      <c r="B2920" s="104" t="s">
        <v>3990</v>
      </c>
      <c r="C2920" s="97" t="s">
        <v>2074</v>
      </c>
      <c r="D2920" s="113">
        <v>33</v>
      </c>
      <c r="E2920" s="118">
        <v>40007332</v>
      </c>
      <c r="F2920" s="123" t="s">
        <v>1776</v>
      </c>
      <c r="G2920" s="124">
        <v>60763</v>
      </c>
      <c r="H2920" s="124">
        <v>10743</v>
      </c>
      <c r="I2920" s="124">
        <v>7772</v>
      </c>
      <c r="J2920" s="125">
        <v>738</v>
      </c>
      <c r="K2920" s="103" t="s">
        <v>588</v>
      </c>
    </row>
    <row r="2921" spans="2:11" x14ac:dyDescent="0.2">
      <c r="B2921" s="104" t="s">
        <v>3990</v>
      </c>
      <c r="C2921" s="97" t="s">
        <v>2074</v>
      </c>
      <c r="D2921" s="113">
        <v>33</v>
      </c>
      <c r="E2921" s="118">
        <v>40007335</v>
      </c>
      <c r="F2921" s="123" t="s">
        <v>1777</v>
      </c>
      <c r="G2921" s="124">
        <v>79237</v>
      </c>
      <c r="H2921" s="124">
        <v>2209</v>
      </c>
      <c r="I2921" s="124">
        <v>1509</v>
      </c>
      <c r="J2921" s="125">
        <v>738</v>
      </c>
      <c r="K2921" s="103" t="s">
        <v>588</v>
      </c>
    </row>
    <row r="2922" spans="2:11" x14ac:dyDescent="0.2">
      <c r="B2922" s="104" t="s">
        <v>3990</v>
      </c>
      <c r="C2922" s="97" t="s">
        <v>4025</v>
      </c>
      <c r="D2922" s="113">
        <v>33</v>
      </c>
      <c r="E2922" s="118">
        <v>40007338</v>
      </c>
      <c r="F2922" s="123" t="s">
        <v>1778</v>
      </c>
      <c r="G2922" s="124">
        <v>35000</v>
      </c>
      <c r="H2922" s="124">
        <v>1</v>
      </c>
      <c r="I2922" s="124">
        <v>0</v>
      </c>
      <c r="J2922" s="125">
        <v>605</v>
      </c>
      <c r="K2922" s="101"/>
    </row>
    <row r="2923" spans="2:11" x14ac:dyDescent="0.2">
      <c r="B2923" s="104" t="s">
        <v>3990</v>
      </c>
      <c r="C2923" s="97" t="s">
        <v>2063</v>
      </c>
      <c r="D2923" s="113">
        <v>33</v>
      </c>
      <c r="E2923" s="118">
        <v>40007461</v>
      </c>
      <c r="F2923" s="123" t="s">
        <v>1779</v>
      </c>
      <c r="G2923" s="124">
        <v>32000</v>
      </c>
      <c r="H2923" s="124">
        <v>1</v>
      </c>
      <c r="I2923" s="124">
        <v>0</v>
      </c>
      <c r="J2923" s="125">
        <v>738</v>
      </c>
      <c r="K2923" s="101"/>
    </row>
    <row r="2924" spans="2:11" x14ac:dyDescent="0.2">
      <c r="B2924" s="104" t="s">
        <v>3990</v>
      </c>
      <c r="C2924" s="97" t="s">
        <v>2063</v>
      </c>
      <c r="D2924" s="113">
        <v>33</v>
      </c>
      <c r="E2924" s="118">
        <v>40007467</v>
      </c>
      <c r="F2924" s="123" t="s">
        <v>1780</v>
      </c>
      <c r="G2924" s="124">
        <v>84467</v>
      </c>
      <c r="H2924" s="124">
        <v>26119</v>
      </c>
      <c r="I2924" s="124">
        <v>11364</v>
      </c>
      <c r="J2924" s="125">
        <v>738</v>
      </c>
      <c r="K2924" s="101"/>
    </row>
    <row r="2925" spans="2:11" x14ac:dyDescent="0.2">
      <c r="B2925" s="104" t="s">
        <v>3990</v>
      </c>
      <c r="C2925" s="97" t="s">
        <v>2044</v>
      </c>
      <c r="D2925" s="113">
        <v>33</v>
      </c>
      <c r="E2925" s="118">
        <v>40007510</v>
      </c>
      <c r="F2925" s="123" t="s">
        <v>1781</v>
      </c>
      <c r="G2925" s="124">
        <v>40000</v>
      </c>
      <c r="H2925" s="124">
        <v>39878</v>
      </c>
      <c r="I2925" s="124">
        <v>11128</v>
      </c>
      <c r="J2925" s="125">
        <v>577</v>
      </c>
      <c r="K2925" s="101"/>
    </row>
    <row r="2926" spans="2:11" x14ac:dyDescent="0.2">
      <c r="B2926" s="104" t="s">
        <v>3990</v>
      </c>
      <c r="C2926" s="97" t="s">
        <v>1447</v>
      </c>
      <c r="D2926" s="113">
        <v>33</v>
      </c>
      <c r="E2926" s="118">
        <v>40007699</v>
      </c>
      <c r="F2926" s="123" t="s">
        <v>4480</v>
      </c>
      <c r="G2926" s="124">
        <v>1664930</v>
      </c>
      <c r="H2926" s="124">
        <v>562060</v>
      </c>
      <c r="I2926" s="124">
        <v>221193</v>
      </c>
      <c r="J2926" s="125">
        <v>744</v>
      </c>
      <c r="K2926" s="101"/>
    </row>
    <row r="2927" spans="2:11" x14ac:dyDescent="0.2">
      <c r="B2927" s="104" t="s">
        <v>3990</v>
      </c>
      <c r="C2927" s="97" t="s">
        <v>2076</v>
      </c>
      <c r="D2927" s="113">
        <v>33</v>
      </c>
      <c r="E2927" s="118">
        <v>40007717</v>
      </c>
      <c r="F2927" s="123" t="s">
        <v>1782</v>
      </c>
      <c r="G2927" s="124">
        <v>38000</v>
      </c>
      <c r="H2927" s="124">
        <v>20338</v>
      </c>
      <c r="I2927" s="124">
        <v>0</v>
      </c>
      <c r="J2927" s="125">
        <v>367</v>
      </c>
      <c r="K2927" s="101"/>
    </row>
    <row r="2928" spans="2:11" x14ac:dyDescent="0.2">
      <c r="B2928" s="104" t="s">
        <v>3990</v>
      </c>
      <c r="C2928" s="97" t="s">
        <v>2063</v>
      </c>
      <c r="D2928" s="113">
        <v>29</v>
      </c>
      <c r="E2928" s="118">
        <v>40007742</v>
      </c>
      <c r="F2928" s="123" t="s">
        <v>1783</v>
      </c>
      <c r="G2928" s="124">
        <v>211576</v>
      </c>
      <c r="H2928" s="124">
        <v>211232</v>
      </c>
      <c r="I2928" s="124">
        <v>211231</v>
      </c>
      <c r="J2928" s="125">
        <v>788</v>
      </c>
      <c r="K2928" s="101"/>
    </row>
    <row r="2929" spans="2:11" x14ac:dyDescent="0.2">
      <c r="B2929" s="104" t="s">
        <v>3990</v>
      </c>
      <c r="C2929" s="97" t="s">
        <v>2063</v>
      </c>
      <c r="D2929" s="113">
        <v>33</v>
      </c>
      <c r="E2929" s="118">
        <v>40007767</v>
      </c>
      <c r="F2929" s="123" t="s">
        <v>1784</v>
      </c>
      <c r="G2929" s="124">
        <v>93600</v>
      </c>
      <c r="H2929" s="124">
        <v>21519</v>
      </c>
      <c r="I2929" s="124">
        <v>20186</v>
      </c>
      <c r="J2929" s="125">
        <v>738</v>
      </c>
      <c r="K2929" s="103" t="s">
        <v>588</v>
      </c>
    </row>
    <row r="2930" spans="2:11" x14ac:dyDescent="0.2">
      <c r="B2930" s="104" t="s">
        <v>3990</v>
      </c>
      <c r="C2930" s="97" t="s">
        <v>2063</v>
      </c>
      <c r="D2930" s="113">
        <v>33</v>
      </c>
      <c r="E2930" s="118">
        <v>40007768</v>
      </c>
      <c r="F2930" s="123" t="s">
        <v>1785</v>
      </c>
      <c r="G2930" s="124">
        <v>69265</v>
      </c>
      <c r="H2930" s="124">
        <v>12696</v>
      </c>
      <c r="I2930" s="124">
        <v>11291</v>
      </c>
      <c r="J2930" s="125">
        <v>738</v>
      </c>
      <c r="K2930" s="103" t="s">
        <v>588</v>
      </c>
    </row>
    <row r="2931" spans="2:11" x14ac:dyDescent="0.2">
      <c r="B2931" s="104" t="s">
        <v>3990</v>
      </c>
      <c r="C2931" s="97" t="s">
        <v>2031</v>
      </c>
      <c r="D2931" s="113">
        <v>33</v>
      </c>
      <c r="E2931" s="118">
        <v>40007791</v>
      </c>
      <c r="F2931" s="123" t="s">
        <v>1786</v>
      </c>
      <c r="G2931" s="124">
        <v>30000</v>
      </c>
      <c r="H2931" s="124">
        <v>29999</v>
      </c>
      <c r="I2931" s="124">
        <v>26999</v>
      </c>
      <c r="J2931" s="125">
        <v>451</v>
      </c>
      <c r="K2931" s="101"/>
    </row>
    <row r="2932" spans="2:11" x14ac:dyDescent="0.2">
      <c r="B2932" s="104" t="s">
        <v>3990</v>
      </c>
      <c r="C2932" s="97" t="s">
        <v>2031</v>
      </c>
      <c r="D2932" s="113">
        <v>33</v>
      </c>
      <c r="E2932" s="118">
        <v>40007793</v>
      </c>
      <c r="F2932" s="123" t="s">
        <v>1787</v>
      </c>
      <c r="G2932" s="124">
        <v>19000</v>
      </c>
      <c r="H2932" s="124">
        <v>1897</v>
      </c>
      <c r="I2932" s="124">
        <v>0</v>
      </c>
      <c r="J2932" s="125">
        <v>738</v>
      </c>
      <c r="K2932" s="101"/>
    </row>
    <row r="2933" spans="2:11" x14ac:dyDescent="0.2">
      <c r="B2933" s="104" t="s">
        <v>3990</v>
      </c>
      <c r="C2933" s="97" t="s">
        <v>4012</v>
      </c>
      <c r="D2933" s="113">
        <v>33</v>
      </c>
      <c r="E2933" s="118">
        <v>40007805</v>
      </c>
      <c r="F2933" s="123" t="s">
        <v>1788</v>
      </c>
      <c r="G2933" s="124">
        <v>30000</v>
      </c>
      <c r="H2933" s="124">
        <v>22150</v>
      </c>
      <c r="I2933" s="124">
        <v>22149</v>
      </c>
      <c r="J2933" s="125">
        <v>738</v>
      </c>
      <c r="K2933" s="101"/>
    </row>
    <row r="2934" spans="2:11" x14ac:dyDescent="0.2">
      <c r="B2934" s="104" t="s">
        <v>3990</v>
      </c>
      <c r="C2934" s="97" t="s">
        <v>4012</v>
      </c>
      <c r="D2934" s="113">
        <v>33</v>
      </c>
      <c r="E2934" s="118">
        <v>40007807</v>
      </c>
      <c r="F2934" s="123" t="s">
        <v>1789</v>
      </c>
      <c r="G2934" s="124">
        <v>16000</v>
      </c>
      <c r="H2934" s="124">
        <v>11200</v>
      </c>
      <c r="I2934" s="124">
        <v>11200</v>
      </c>
      <c r="J2934" s="125">
        <v>367</v>
      </c>
      <c r="K2934" s="101"/>
    </row>
    <row r="2935" spans="2:11" x14ac:dyDescent="0.2">
      <c r="B2935" s="104" t="s">
        <v>3990</v>
      </c>
      <c r="C2935" s="97" t="s">
        <v>2100</v>
      </c>
      <c r="D2935" s="113">
        <v>33</v>
      </c>
      <c r="E2935" s="118">
        <v>40007829</v>
      </c>
      <c r="F2935" s="123" t="s">
        <v>4481</v>
      </c>
      <c r="G2935" s="124">
        <v>90883</v>
      </c>
      <c r="H2935" s="124">
        <v>61312</v>
      </c>
      <c r="I2935" s="124">
        <v>61311</v>
      </c>
      <c r="J2935" s="125">
        <v>738</v>
      </c>
      <c r="K2935" s="103" t="s">
        <v>588</v>
      </c>
    </row>
    <row r="2936" spans="2:11" x14ac:dyDescent="0.2">
      <c r="B2936" s="104" t="s">
        <v>3990</v>
      </c>
      <c r="C2936" s="97" t="s">
        <v>4012</v>
      </c>
      <c r="D2936" s="113">
        <v>33</v>
      </c>
      <c r="E2936" s="118">
        <v>40007864</v>
      </c>
      <c r="F2936" s="123" t="s">
        <v>1790</v>
      </c>
      <c r="G2936" s="124">
        <v>20000</v>
      </c>
      <c r="H2936" s="124">
        <v>5444</v>
      </c>
      <c r="I2936" s="124">
        <v>0</v>
      </c>
      <c r="J2936" s="125">
        <v>605</v>
      </c>
      <c r="K2936" s="101"/>
    </row>
    <row r="2937" spans="2:11" x14ac:dyDescent="0.2">
      <c r="B2937" s="104" t="s">
        <v>3990</v>
      </c>
      <c r="C2937" s="97" t="s">
        <v>4012</v>
      </c>
      <c r="D2937" s="113">
        <v>33</v>
      </c>
      <c r="E2937" s="118">
        <v>40007865</v>
      </c>
      <c r="F2937" s="123" t="s">
        <v>1791</v>
      </c>
      <c r="G2937" s="124">
        <v>40000</v>
      </c>
      <c r="H2937" s="124">
        <v>1</v>
      </c>
      <c r="I2937" s="124">
        <v>0</v>
      </c>
      <c r="J2937" s="125">
        <v>486</v>
      </c>
      <c r="K2937" s="101"/>
    </row>
    <row r="2938" spans="2:11" x14ac:dyDescent="0.2">
      <c r="B2938" s="104" t="s">
        <v>3990</v>
      </c>
      <c r="C2938" s="97" t="s">
        <v>2044</v>
      </c>
      <c r="D2938" s="113">
        <v>33</v>
      </c>
      <c r="E2938" s="118">
        <v>40007891</v>
      </c>
      <c r="F2938" s="123" t="s">
        <v>1792</v>
      </c>
      <c r="G2938" s="124">
        <v>94000</v>
      </c>
      <c r="H2938" s="124">
        <v>13114</v>
      </c>
      <c r="I2938" s="124">
        <v>10482</v>
      </c>
      <c r="J2938" s="125">
        <v>605</v>
      </c>
      <c r="K2938" s="101"/>
    </row>
    <row r="2939" spans="2:11" x14ac:dyDescent="0.2">
      <c r="B2939" s="104" t="s">
        <v>3990</v>
      </c>
      <c r="C2939" s="97" t="s">
        <v>2100</v>
      </c>
      <c r="D2939" s="113">
        <v>33</v>
      </c>
      <c r="E2939" s="118">
        <v>40007892</v>
      </c>
      <c r="F2939" s="123" t="s">
        <v>1793</v>
      </c>
      <c r="G2939" s="124">
        <v>19790</v>
      </c>
      <c r="H2939" s="124">
        <v>1979</v>
      </c>
      <c r="I2939" s="124">
        <v>1979</v>
      </c>
      <c r="J2939" s="125">
        <v>738</v>
      </c>
      <c r="K2939" s="103" t="s">
        <v>588</v>
      </c>
    </row>
    <row r="2940" spans="2:11" x14ac:dyDescent="0.2">
      <c r="B2940" s="104" t="s">
        <v>3990</v>
      </c>
      <c r="C2940" s="97" t="s">
        <v>2100</v>
      </c>
      <c r="D2940" s="113">
        <v>33</v>
      </c>
      <c r="E2940" s="118">
        <v>40007912</v>
      </c>
      <c r="F2940" s="123" t="s">
        <v>1794</v>
      </c>
      <c r="G2940" s="124">
        <v>52167</v>
      </c>
      <c r="H2940" s="124">
        <v>0</v>
      </c>
      <c r="I2940" s="124">
        <v>0</v>
      </c>
      <c r="J2940" s="125">
        <v>365</v>
      </c>
      <c r="K2940" s="101"/>
    </row>
    <row r="2941" spans="2:11" x14ac:dyDescent="0.2">
      <c r="B2941" s="104" t="s">
        <v>3990</v>
      </c>
      <c r="C2941" s="97" t="s">
        <v>2055</v>
      </c>
      <c r="D2941" s="113">
        <v>33</v>
      </c>
      <c r="E2941" s="118">
        <v>40007946</v>
      </c>
      <c r="F2941" s="123" t="s">
        <v>1795</v>
      </c>
      <c r="G2941" s="124">
        <v>5313</v>
      </c>
      <c r="H2941" s="124">
        <v>512</v>
      </c>
      <c r="I2941" s="124">
        <v>0</v>
      </c>
      <c r="J2941" s="125">
        <v>745</v>
      </c>
      <c r="K2941" s="101"/>
    </row>
    <row r="2942" spans="2:11" x14ac:dyDescent="0.2">
      <c r="B2942" s="104" t="s">
        <v>3990</v>
      </c>
      <c r="C2942" s="97" t="s">
        <v>2100</v>
      </c>
      <c r="D2942" s="113">
        <v>33</v>
      </c>
      <c r="E2942" s="118">
        <v>40007950</v>
      </c>
      <c r="F2942" s="123" t="s">
        <v>1796</v>
      </c>
      <c r="G2942" s="124">
        <v>39710</v>
      </c>
      <c r="H2942" s="124">
        <v>1</v>
      </c>
      <c r="I2942" s="124">
        <v>0</v>
      </c>
      <c r="J2942" s="125">
        <v>738</v>
      </c>
      <c r="K2942" s="101"/>
    </row>
    <row r="2943" spans="2:11" x14ac:dyDescent="0.2">
      <c r="B2943" s="104" t="s">
        <v>3990</v>
      </c>
      <c r="C2943" s="97" t="s">
        <v>4018</v>
      </c>
      <c r="D2943" s="113">
        <v>33</v>
      </c>
      <c r="E2943" s="118">
        <v>40007998</v>
      </c>
      <c r="F2943" s="123" t="s">
        <v>1797</v>
      </c>
      <c r="G2943" s="124">
        <v>92500</v>
      </c>
      <c r="H2943" s="124">
        <v>39890</v>
      </c>
      <c r="I2943" s="124">
        <v>0</v>
      </c>
      <c r="J2943" s="125">
        <v>367</v>
      </c>
      <c r="K2943" s="101"/>
    </row>
    <row r="2944" spans="2:11" x14ac:dyDescent="0.2">
      <c r="B2944" s="104" t="s">
        <v>3990</v>
      </c>
      <c r="C2944" s="97" t="s">
        <v>4009</v>
      </c>
      <c r="D2944" s="113">
        <v>29</v>
      </c>
      <c r="E2944" s="118">
        <v>40008012</v>
      </c>
      <c r="F2944" s="123" t="s">
        <v>1798</v>
      </c>
      <c r="G2944" s="124">
        <v>251209</v>
      </c>
      <c r="H2944" s="124">
        <v>43431</v>
      </c>
      <c r="I2944" s="124">
        <v>43430</v>
      </c>
      <c r="J2944" s="125">
        <v>741</v>
      </c>
      <c r="K2944" s="101"/>
    </row>
    <row r="2945" spans="2:11" x14ac:dyDescent="0.2">
      <c r="B2945" s="104" t="s">
        <v>3990</v>
      </c>
      <c r="C2945" s="97" t="s">
        <v>4025</v>
      </c>
      <c r="D2945" s="113">
        <v>33</v>
      </c>
      <c r="E2945" s="118">
        <v>40008047</v>
      </c>
      <c r="F2945" s="123" t="s">
        <v>1799</v>
      </c>
      <c r="G2945" s="124">
        <v>36000</v>
      </c>
      <c r="H2945" s="124">
        <v>1</v>
      </c>
      <c r="I2945" s="124">
        <v>0</v>
      </c>
      <c r="J2945" s="125">
        <v>367</v>
      </c>
      <c r="K2945" s="101"/>
    </row>
    <row r="2946" spans="2:11" x14ac:dyDescent="0.2">
      <c r="B2946" s="104" t="s">
        <v>3990</v>
      </c>
      <c r="C2946" s="97" t="s">
        <v>4025</v>
      </c>
      <c r="D2946" s="113">
        <v>33</v>
      </c>
      <c r="E2946" s="118">
        <v>40008048</v>
      </c>
      <c r="F2946" s="123" t="s">
        <v>1800</v>
      </c>
      <c r="G2946" s="124">
        <v>41000</v>
      </c>
      <c r="H2946" s="124">
        <v>35130</v>
      </c>
      <c r="I2946" s="124">
        <v>35129</v>
      </c>
      <c r="J2946" s="125">
        <v>584</v>
      </c>
      <c r="K2946" s="101"/>
    </row>
    <row r="2947" spans="2:11" x14ac:dyDescent="0.2">
      <c r="B2947" s="104" t="s">
        <v>3990</v>
      </c>
      <c r="C2947" s="97" t="s">
        <v>4025</v>
      </c>
      <c r="D2947" s="113">
        <v>33</v>
      </c>
      <c r="E2947" s="118">
        <v>40008049</v>
      </c>
      <c r="F2947" s="123" t="s">
        <v>1801</v>
      </c>
      <c r="G2947" s="124">
        <v>84998</v>
      </c>
      <c r="H2947" s="124">
        <v>76499</v>
      </c>
      <c r="I2947" s="124">
        <v>21249</v>
      </c>
      <c r="J2947" s="125">
        <v>605</v>
      </c>
      <c r="K2947" s="101"/>
    </row>
    <row r="2948" spans="2:11" x14ac:dyDescent="0.2">
      <c r="B2948" s="104" t="s">
        <v>3990</v>
      </c>
      <c r="C2948" s="97" t="s">
        <v>2055</v>
      </c>
      <c r="D2948" s="113">
        <v>33</v>
      </c>
      <c r="E2948" s="118">
        <v>40008052</v>
      </c>
      <c r="F2948" s="123" t="s">
        <v>1802</v>
      </c>
      <c r="G2948" s="124">
        <v>90000</v>
      </c>
      <c r="H2948" s="124">
        <v>38669</v>
      </c>
      <c r="I2948" s="124">
        <v>0</v>
      </c>
      <c r="J2948" s="125">
        <v>759</v>
      </c>
      <c r="K2948" s="101"/>
    </row>
    <row r="2949" spans="2:11" x14ac:dyDescent="0.2">
      <c r="B2949" s="104" t="s">
        <v>3990</v>
      </c>
      <c r="C2949" s="97" t="s">
        <v>2067</v>
      </c>
      <c r="D2949" s="113">
        <v>33</v>
      </c>
      <c r="E2949" s="118">
        <v>40008055</v>
      </c>
      <c r="F2949" s="123" t="s">
        <v>1803</v>
      </c>
      <c r="G2949" s="124">
        <v>40000</v>
      </c>
      <c r="H2949" s="124">
        <v>15414</v>
      </c>
      <c r="I2949" s="124">
        <v>0</v>
      </c>
      <c r="J2949" s="125">
        <v>584</v>
      </c>
      <c r="K2949" s="103" t="s">
        <v>588</v>
      </c>
    </row>
    <row r="2950" spans="2:11" x14ac:dyDescent="0.2">
      <c r="B2950" s="104" t="s">
        <v>3990</v>
      </c>
      <c r="C2950" s="97" t="s">
        <v>2033</v>
      </c>
      <c r="D2950" s="113">
        <v>33</v>
      </c>
      <c r="E2950" s="118">
        <v>40008056</v>
      </c>
      <c r="F2950" s="123" t="s">
        <v>1804</v>
      </c>
      <c r="G2950" s="124">
        <v>67900</v>
      </c>
      <c r="H2950" s="124">
        <v>51076</v>
      </c>
      <c r="I2950" s="124">
        <v>51075</v>
      </c>
      <c r="J2950" s="125">
        <v>605</v>
      </c>
      <c r="K2950" s="101"/>
    </row>
    <row r="2951" spans="2:11" x14ac:dyDescent="0.2">
      <c r="B2951" s="104" t="s">
        <v>3990</v>
      </c>
      <c r="C2951" s="97" t="s">
        <v>2033</v>
      </c>
      <c r="D2951" s="113">
        <v>33</v>
      </c>
      <c r="E2951" s="118">
        <v>40008077</v>
      </c>
      <c r="F2951" s="123" t="s">
        <v>1805</v>
      </c>
      <c r="G2951" s="124">
        <v>79340</v>
      </c>
      <c r="H2951" s="124">
        <v>69634</v>
      </c>
      <c r="I2951" s="124">
        <v>61270</v>
      </c>
      <c r="J2951" s="125">
        <v>605</v>
      </c>
      <c r="K2951" s="101"/>
    </row>
    <row r="2952" spans="2:11" x14ac:dyDescent="0.2">
      <c r="B2952" s="104" t="s">
        <v>3990</v>
      </c>
      <c r="C2952" s="97" t="s">
        <v>2076</v>
      </c>
      <c r="D2952" s="113">
        <v>33</v>
      </c>
      <c r="E2952" s="118">
        <v>40008080</v>
      </c>
      <c r="F2952" s="123" t="s">
        <v>1806</v>
      </c>
      <c r="G2952" s="124">
        <v>94038</v>
      </c>
      <c r="H2952" s="124">
        <v>1</v>
      </c>
      <c r="I2952" s="124">
        <v>0</v>
      </c>
      <c r="J2952" s="125">
        <v>556</v>
      </c>
      <c r="K2952" s="101"/>
    </row>
    <row r="2953" spans="2:11" x14ac:dyDescent="0.2">
      <c r="B2953" s="104" t="s">
        <v>3990</v>
      </c>
      <c r="C2953" s="97" t="s">
        <v>2046</v>
      </c>
      <c r="D2953" s="113">
        <v>31</v>
      </c>
      <c r="E2953" s="118">
        <v>40008084</v>
      </c>
      <c r="F2953" s="123" t="s">
        <v>1807</v>
      </c>
      <c r="G2953" s="124">
        <v>138027</v>
      </c>
      <c r="H2953" s="124">
        <v>138027</v>
      </c>
      <c r="I2953" s="124">
        <v>138027</v>
      </c>
      <c r="J2953" s="125">
        <v>690</v>
      </c>
      <c r="K2953" s="101"/>
    </row>
    <row r="2954" spans="2:11" x14ac:dyDescent="0.2">
      <c r="B2954" s="104" t="s">
        <v>3990</v>
      </c>
      <c r="C2954" s="97" t="s">
        <v>2046</v>
      </c>
      <c r="D2954" s="113">
        <v>31</v>
      </c>
      <c r="E2954" s="118">
        <v>40008085</v>
      </c>
      <c r="F2954" s="123" t="s">
        <v>1808</v>
      </c>
      <c r="G2954" s="124">
        <v>155836</v>
      </c>
      <c r="H2954" s="124">
        <v>155836</v>
      </c>
      <c r="I2954" s="124">
        <v>155836</v>
      </c>
      <c r="J2954" s="125">
        <v>690</v>
      </c>
      <c r="K2954" s="101"/>
    </row>
    <row r="2955" spans="2:11" x14ac:dyDescent="0.2">
      <c r="B2955" s="104" t="s">
        <v>3990</v>
      </c>
      <c r="C2955" s="97" t="s">
        <v>2046</v>
      </c>
      <c r="D2955" s="113">
        <v>31</v>
      </c>
      <c r="E2955" s="118">
        <v>40008086</v>
      </c>
      <c r="F2955" s="123" t="s">
        <v>1809</v>
      </c>
      <c r="G2955" s="124">
        <v>153397</v>
      </c>
      <c r="H2955" s="124">
        <v>153397</v>
      </c>
      <c r="I2955" s="124">
        <v>153397</v>
      </c>
      <c r="J2955" s="125">
        <v>690</v>
      </c>
      <c r="K2955" s="101"/>
    </row>
    <row r="2956" spans="2:11" x14ac:dyDescent="0.2">
      <c r="B2956" s="104" t="s">
        <v>3990</v>
      </c>
      <c r="C2956" s="97" t="s">
        <v>2044</v>
      </c>
      <c r="D2956" s="113">
        <v>33</v>
      </c>
      <c r="E2956" s="118">
        <v>40008120</v>
      </c>
      <c r="F2956" s="123" t="s">
        <v>1810</v>
      </c>
      <c r="G2956" s="124">
        <v>85000</v>
      </c>
      <c r="H2956" s="124">
        <v>84755</v>
      </c>
      <c r="I2956" s="124">
        <v>0</v>
      </c>
      <c r="J2956" s="125">
        <v>584</v>
      </c>
      <c r="K2956" s="101"/>
    </row>
    <row r="2957" spans="2:11" x14ac:dyDescent="0.2">
      <c r="B2957" s="104" t="s">
        <v>3990</v>
      </c>
      <c r="C2957" s="97" t="s">
        <v>4019</v>
      </c>
      <c r="D2957" s="113">
        <v>33</v>
      </c>
      <c r="E2957" s="118">
        <v>40008125</v>
      </c>
      <c r="F2957" s="123" t="s">
        <v>1811</v>
      </c>
      <c r="G2957" s="124">
        <v>15000</v>
      </c>
      <c r="H2957" s="124">
        <v>15000</v>
      </c>
      <c r="I2957" s="124">
        <v>15000</v>
      </c>
      <c r="J2957" s="125">
        <v>465</v>
      </c>
      <c r="K2957" s="101"/>
    </row>
    <row r="2958" spans="2:11" x14ac:dyDescent="0.2">
      <c r="B2958" s="104" t="s">
        <v>3990</v>
      </c>
      <c r="C2958" s="97" t="s">
        <v>4015</v>
      </c>
      <c r="D2958" s="113">
        <v>33</v>
      </c>
      <c r="E2958" s="118">
        <v>40008133</v>
      </c>
      <c r="F2958" s="123" t="s">
        <v>1812</v>
      </c>
      <c r="G2958" s="124">
        <v>52437</v>
      </c>
      <c r="H2958" s="124">
        <v>1</v>
      </c>
      <c r="I2958" s="124">
        <v>0</v>
      </c>
      <c r="J2958" s="125">
        <v>367</v>
      </c>
      <c r="K2958" s="101"/>
    </row>
    <row r="2959" spans="2:11" x14ac:dyDescent="0.2">
      <c r="B2959" s="104" t="s">
        <v>3990</v>
      </c>
      <c r="C2959" s="97" t="s">
        <v>2040</v>
      </c>
      <c r="D2959" s="113">
        <v>29</v>
      </c>
      <c r="E2959" s="118">
        <v>40008134</v>
      </c>
      <c r="F2959" s="123" t="s">
        <v>1813</v>
      </c>
      <c r="G2959" s="124">
        <v>128929</v>
      </c>
      <c r="H2959" s="124">
        <v>101276</v>
      </c>
      <c r="I2959" s="124">
        <v>101276</v>
      </c>
      <c r="J2959" s="125">
        <v>802</v>
      </c>
      <c r="K2959" s="103" t="s">
        <v>588</v>
      </c>
    </row>
    <row r="2960" spans="2:11" x14ac:dyDescent="0.2">
      <c r="B2960" s="104" t="s">
        <v>3990</v>
      </c>
      <c r="C2960" s="97" t="s">
        <v>2063</v>
      </c>
      <c r="D2960" s="113">
        <v>33</v>
      </c>
      <c r="E2960" s="118">
        <v>40008140</v>
      </c>
      <c r="F2960" s="123" t="s">
        <v>1814</v>
      </c>
      <c r="G2960" s="124">
        <v>31000</v>
      </c>
      <c r="H2960" s="124">
        <v>10315</v>
      </c>
      <c r="I2960" s="124">
        <v>10315</v>
      </c>
      <c r="J2960" s="125">
        <v>738</v>
      </c>
      <c r="K2960" s="101"/>
    </row>
    <row r="2961" spans="2:11" x14ac:dyDescent="0.2">
      <c r="B2961" s="104" t="s">
        <v>3990</v>
      </c>
      <c r="C2961" s="97" t="s">
        <v>2063</v>
      </c>
      <c r="D2961" s="113">
        <v>33</v>
      </c>
      <c r="E2961" s="118">
        <v>40008150</v>
      </c>
      <c r="F2961" s="123" t="s">
        <v>1815</v>
      </c>
      <c r="G2961" s="124">
        <v>24000</v>
      </c>
      <c r="H2961" s="124">
        <v>23601</v>
      </c>
      <c r="I2961" s="124">
        <v>23601</v>
      </c>
      <c r="J2961" s="125">
        <v>738</v>
      </c>
      <c r="K2961" s="101"/>
    </row>
    <row r="2962" spans="2:11" x14ac:dyDescent="0.2">
      <c r="B2962" s="104" t="s">
        <v>3990</v>
      </c>
      <c r="C2962" s="97" t="s">
        <v>4009</v>
      </c>
      <c r="D2962" s="113">
        <v>33</v>
      </c>
      <c r="E2962" s="118">
        <v>40008155</v>
      </c>
      <c r="F2962" s="123" t="s">
        <v>1816</v>
      </c>
      <c r="G2962" s="124">
        <v>94000</v>
      </c>
      <c r="H2962" s="124">
        <v>16357</v>
      </c>
      <c r="I2962" s="124">
        <v>16357</v>
      </c>
      <c r="J2962" s="125">
        <v>759</v>
      </c>
      <c r="K2962" s="101"/>
    </row>
    <row r="2963" spans="2:11" x14ac:dyDescent="0.2">
      <c r="B2963" s="104" t="s">
        <v>3990</v>
      </c>
      <c r="C2963" s="97" t="s">
        <v>2029</v>
      </c>
      <c r="D2963" s="113">
        <v>33</v>
      </c>
      <c r="E2963" s="118">
        <v>40008199</v>
      </c>
      <c r="F2963" s="123" t="s">
        <v>1817</v>
      </c>
      <c r="G2963" s="124">
        <v>7500</v>
      </c>
      <c r="H2963" s="124">
        <v>7336</v>
      </c>
      <c r="I2963" s="124">
        <v>6969</v>
      </c>
      <c r="J2963" s="125">
        <v>584</v>
      </c>
      <c r="K2963" s="101"/>
    </row>
    <row r="2964" spans="2:11" x14ac:dyDescent="0.2">
      <c r="B2964" s="104" t="s">
        <v>3990</v>
      </c>
      <c r="C2964" s="97" t="s">
        <v>2029</v>
      </c>
      <c r="D2964" s="113">
        <v>31</v>
      </c>
      <c r="E2964" s="118">
        <v>40008206</v>
      </c>
      <c r="F2964" s="123" t="s">
        <v>1818</v>
      </c>
      <c r="G2964" s="124">
        <v>1907075</v>
      </c>
      <c r="H2964" s="124">
        <v>200000</v>
      </c>
      <c r="I2964" s="124">
        <v>191285</v>
      </c>
      <c r="J2964" s="125">
        <v>970</v>
      </c>
      <c r="K2964" s="101"/>
    </row>
    <row r="2965" spans="2:11" x14ac:dyDescent="0.2">
      <c r="B2965" s="104" t="s">
        <v>3990</v>
      </c>
      <c r="C2965" s="97" t="s">
        <v>2029</v>
      </c>
      <c r="D2965" s="113">
        <v>31</v>
      </c>
      <c r="E2965" s="118">
        <v>40008227</v>
      </c>
      <c r="F2965" s="123" t="s">
        <v>1819</v>
      </c>
      <c r="G2965" s="124">
        <v>236645</v>
      </c>
      <c r="H2965" s="124">
        <v>1000</v>
      </c>
      <c r="I2965" s="124">
        <v>0</v>
      </c>
      <c r="J2965" s="125">
        <v>493</v>
      </c>
      <c r="K2965" s="101"/>
    </row>
    <row r="2966" spans="2:11" x14ac:dyDescent="0.2">
      <c r="B2966" s="104" t="s">
        <v>3990</v>
      </c>
      <c r="C2966" s="97" t="s">
        <v>2042</v>
      </c>
      <c r="D2966" s="113">
        <v>33</v>
      </c>
      <c r="E2966" s="118">
        <v>40008254</v>
      </c>
      <c r="F2966" s="123" t="s">
        <v>1820</v>
      </c>
      <c r="G2966" s="124">
        <v>40100</v>
      </c>
      <c r="H2966" s="124">
        <v>21898</v>
      </c>
      <c r="I2966" s="124">
        <v>0</v>
      </c>
      <c r="J2966" s="125">
        <v>556</v>
      </c>
      <c r="K2966" s="101"/>
    </row>
    <row r="2967" spans="2:11" x14ac:dyDescent="0.2">
      <c r="B2967" s="104" t="s">
        <v>3990</v>
      </c>
      <c r="C2967" s="97" t="s">
        <v>4023</v>
      </c>
      <c r="D2967" s="113">
        <v>33</v>
      </c>
      <c r="E2967" s="118">
        <v>40008336</v>
      </c>
      <c r="F2967" s="123" t="s">
        <v>1821</v>
      </c>
      <c r="G2967" s="124">
        <v>74174</v>
      </c>
      <c r="H2967" s="124">
        <v>1</v>
      </c>
      <c r="I2967" s="124">
        <v>0</v>
      </c>
      <c r="J2967" s="125">
        <v>367</v>
      </c>
      <c r="K2967" s="101"/>
    </row>
    <row r="2968" spans="2:11" x14ac:dyDescent="0.2">
      <c r="B2968" s="104" t="s">
        <v>3990</v>
      </c>
      <c r="C2968" s="97" t="s">
        <v>4023</v>
      </c>
      <c r="D2968" s="113">
        <v>33</v>
      </c>
      <c r="E2968" s="118">
        <v>40008344</v>
      </c>
      <c r="F2968" s="123" t="s">
        <v>1822</v>
      </c>
      <c r="G2968" s="124">
        <v>42306</v>
      </c>
      <c r="H2968" s="124">
        <v>1</v>
      </c>
      <c r="I2968" s="124">
        <v>0</v>
      </c>
      <c r="J2968" s="125">
        <v>367</v>
      </c>
      <c r="K2968" s="101"/>
    </row>
    <row r="2969" spans="2:11" x14ac:dyDescent="0.2">
      <c r="B2969" s="104" t="s">
        <v>3990</v>
      </c>
      <c r="C2969" s="97" t="s">
        <v>4023</v>
      </c>
      <c r="D2969" s="113">
        <v>33</v>
      </c>
      <c r="E2969" s="118">
        <v>40008345</v>
      </c>
      <c r="F2969" s="123" t="s">
        <v>1823</v>
      </c>
      <c r="G2969" s="124">
        <v>41878</v>
      </c>
      <c r="H2969" s="124">
        <v>1</v>
      </c>
      <c r="I2969" s="124">
        <v>0</v>
      </c>
      <c r="J2969" s="125">
        <v>367</v>
      </c>
      <c r="K2969" s="101"/>
    </row>
    <row r="2970" spans="2:11" x14ac:dyDescent="0.2">
      <c r="B2970" s="104" t="s">
        <v>3990</v>
      </c>
      <c r="C2970" s="97" t="s">
        <v>4023</v>
      </c>
      <c r="D2970" s="113">
        <v>33</v>
      </c>
      <c r="E2970" s="118">
        <v>40008376</v>
      </c>
      <c r="F2970" s="123" t="s">
        <v>1824</v>
      </c>
      <c r="G2970" s="124">
        <v>79733</v>
      </c>
      <c r="H2970" s="124">
        <v>39284</v>
      </c>
      <c r="I2970" s="124">
        <v>39284</v>
      </c>
      <c r="J2970" s="125">
        <v>395</v>
      </c>
      <c r="K2970" s="101"/>
    </row>
    <row r="2971" spans="2:11" x14ac:dyDescent="0.2">
      <c r="B2971" s="104" t="s">
        <v>3990</v>
      </c>
      <c r="C2971" s="97" t="s">
        <v>2063</v>
      </c>
      <c r="D2971" s="113">
        <v>33</v>
      </c>
      <c r="E2971" s="118">
        <v>40008408</v>
      </c>
      <c r="F2971" s="123" t="s">
        <v>1825</v>
      </c>
      <c r="G2971" s="124">
        <v>47612</v>
      </c>
      <c r="H2971" s="124">
        <v>23843</v>
      </c>
      <c r="I2971" s="124">
        <v>20587</v>
      </c>
      <c r="J2971" s="125">
        <v>738</v>
      </c>
      <c r="K2971" s="103" t="s">
        <v>588</v>
      </c>
    </row>
    <row r="2972" spans="2:11" x14ac:dyDescent="0.2">
      <c r="B2972" s="104" t="s">
        <v>3990</v>
      </c>
      <c r="C2972" s="97" t="s">
        <v>2029</v>
      </c>
      <c r="D2972" s="113">
        <v>31</v>
      </c>
      <c r="E2972" s="118">
        <v>40008498</v>
      </c>
      <c r="F2972" s="123" t="s">
        <v>1826</v>
      </c>
      <c r="G2972" s="124">
        <v>258253</v>
      </c>
      <c r="H2972" s="124">
        <v>1000</v>
      </c>
      <c r="I2972" s="124">
        <v>0</v>
      </c>
      <c r="J2972" s="125">
        <v>493</v>
      </c>
      <c r="K2972" s="101"/>
    </row>
    <row r="2973" spans="2:11" x14ac:dyDescent="0.2">
      <c r="B2973" s="104" t="s">
        <v>3990</v>
      </c>
      <c r="C2973" s="97" t="s">
        <v>4017</v>
      </c>
      <c r="D2973" s="113">
        <v>33</v>
      </c>
      <c r="E2973" s="118">
        <v>40008585</v>
      </c>
      <c r="F2973" s="123" t="s">
        <v>1827</v>
      </c>
      <c r="G2973" s="124">
        <v>54806</v>
      </c>
      <c r="H2973" s="124">
        <v>52066</v>
      </c>
      <c r="I2973" s="124">
        <v>46859</v>
      </c>
      <c r="J2973" s="125">
        <v>367</v>
      </c>
      <c r="K2973" s="101"/>
    </row>
    <row r="2974" spans="2:11" x14ac:dyDescent="0.2">
      <c r="B2974" s="104" t="s">
        <v>3990</v>
      </c>
      <c r="C2974" s="97" t="s">
        <v>4017</v>
      </c>
      <c r="D2974" s="113">
        <v>33</v>
      </c>
      <c r="E2974" s="118">
        <v>40008590</v>
      </c>
      <c r="F2974" s="123" t="s">
        <v>1828</v>
      </c>
      <c r="G2974" s="124">
        <v>30000</v>
      </c>
      <c r="H2974" s="124">
        <v>17820</v>
      </c>
      <c r="I2974" s="124">
        <v>17820</v>
      </c>
      <c r="J2974" s="125">
        <v>367</v>
      </c>
      <c r="K2974" s="101"/>
    </row>
    <row r="2975" spans="2:11" x14ac:dyDescent="0.2">
      <c r="B2975" s="104" t="s">
        <v>3990</v>
      </c>
      <c r="C2975" s="97" t="s">
        <v>2085</v>
      </c>
      <c r="D2975" s="113">
        <v>33</v>
      </c>
      <c r="E2975" s="118">
        <v>40008639</v>
      </c>
      <c r="F2975" s="123" t="s">
        <v>1829</v>
      </c>
      <c r="G2975" s="124">
        <v>30761</v>
      </c>
      <c r="H2975" s="124">
        <v>1</v>
      </c>
      <c r="I2975" s="124">
        <v>0</v>
      </c>
      <c r="J2975" s="125">
        <v>367</v>
      </c>
      <c r="K2975" s="101"/>
    </row>
    <row r="2976" spans="2:11" x14ac:dyDescent="0.2">
      <c r="B2976" s="104" t="s">
        <v>3990</v>
      </c>
      <c r="C2976" s="97" t="s">
        <v>4023</v>
      </c>
      <c r="D2976" s="113">
        <v>33</v>
      </c>
      <c r="E2976" s="118">
        <v>40008641</v>
      </c>
      <c r="F2976" s="123" t="s">
        <v>1830</v>
      </c>
      <c r="G2976" s="124">
        <v>49652</v>
      </c>
      <c r="H2976" s="124">
        <v>49520</v>
      </c>
      <c r="I2976" s="124">
        <v>49519</v>
      </c>
      <c r="J2976" s="125">
        <v>556</v>
      </c>
      <c r="K2976" s="101"/>
    </row>
    <row r="2977" spans="2:11" x14ac:dyDescent="0.2">
      <c r="B2977" s="104" t="s">
        <v>3990</v>
      </c>
      <c r="C2977" s="97" t="s">
        <v>2040</v>
      </c>
      <c r="D2977" s="113">
        <v>31</v>
      </c>
      <c r="E2977" s="118">
        <v>40008708</v>
      </c>
      <c r="F2977" s="123" t="s">
        <v>1831</v>
      </c>
      <c r="G2977" s="124">
        <v>998246</v>
      </c>
      <c r="H2977" s="124">
        <v>1000</v>
      </c>
      <c r="I2977" s="124">
        <v>0</v>
      </c>
      <c r="J2977" s="125">
        <v>732</v>
      </c>
      <c r="K2977" s="101"/>
    </row>
    <row r="2978" spans="2:11" x14ac:dyDescent="0.2">
      <c r="B2978" s="104" t="s">
        <v>3990</v>
      </c>
      <c r="C2978" s="97" t="s">
        <v>2044</v>
      </c>
      <c r="D2978" s="113">
        <v>33</v>
      </c>
      <c r="E2978" s="118">
        <v>40008776</v>
      </c>
      <c r="F2978" s="123" t="s">
        <v>1832</v>
      </c>
      <c r="G2978" s="124">
        <v>10000</v>
      </c>
      <c r="H2978" s="124">
        <v>9500</v>
      </c>
      <c r="I2978" s="124">
        <v>0</v>
      </c>
      <c r="J2978" s="125">
        <v>577</v>
      </c>
      <c r="K2978" s="101"/>
    </row>
    <row r="2979" spans="2:11" x14ac:dyDescent="0.2">
      <c r="B2979" s="104" t="s">
        <v>3990</v>
      </c>
      <c r="C2979" s="97" t="s">
        <v>2076</v>
      </c>
      <c r="D2979" s="113">
        <v>33</v>
      </c>
      <c r="E2979" s="118">
        <v>40008832</v>
      </c>
      <c r="F2979" s="123" t="s">
        <v>1833</v>
      </c>
      <c r="G2979" s="124">
        <v>94032</v>
      </c>
      <c r="H2979" s="124">
        <v>1</v>
      </c>
      <c r="I2979" s="124">
        <v>0</v>
      </c>
      <c r="J2979" s="125">
        <v>556</v>
      </c>
      <c r="K2979" s="101"/>
    </row>
    <row r="2980" spans="2:11" x14ac:dyDescent="0.2">
      <c r="B2980" s="104" t="s">
        <v>3990</v>
      </c>
      <c r="C2980" s="97" t="s">
        <v>2076</v>
      </c>
      <c r="D2980" s="113">
        <v>33</v>
      </c>
      <c r="E2980" s="118">
        <v>40008833</v>
      </c>
      <c r="F2980" s="123" t="s">
        <v>1834</v>
      </c>
      <c r="G2980" s="124">
        <v>94032</v>
      </c>
      <c r="H2980" s="124">
        <v>1</v>
      </c>
      <c r="I2980" s="124">
        <v>0</v>
      </c>
      <c r="J2980" s="125">
        <v>556</v>
      </c>
      <c r="K2980" s="101"/>
    </row>
    <row r="2981" spans="2:11" x14ac:dyDescent="0.2">
      <c r="B2981" s="104" t="s">
        <v>3990</v>
      </c>
      <c r="C2981" s="97" t="s">
        <v>2057</v>
      </c>
      <c r="D2981" s="113">
        <v>33</v>
      </c>
      <c r="E2981" s="118">
        <v>40008840</v>
      </c>
      <c r="F2981" s="123" t="s">
        <v>1835</v>
      </c>
      <c r="G2981" s="124">
        <v>82760</v>
      </c>
      <c r="H2981" s="124">
        <v>68654</v>
      </c>
      <c r="I2981" s="124">
        <v>68653</v>
      </c>
      <c r="J2981" s="125">
        <v>479</v>
      </c>
      <c r="K2981" s="101"/>
    </row>
    <row r="2982" spans="2:11" x14ac:dyDescent="0.2">
      <c r="B2982" s="104" t="s">
        <v>3990</v>
      </c>
      <c r="C2982" s="97" t="s">
        <v>2076</v>
      </c>
      <c r="D2982" s="113">
        <v>33</v>
      </c>
      <c r="E2982" s="118">
        <v>40008857</v>
      </c>
      <c r="F2982" s="123" t="s">
        <v>1836</v>
      </c>
      <c r="G2982" s="124">
        <v>94032</v>
      </c>
      <c r="H2982" s="124">
        <v>94032</v>
      </c>
      <c r="I2982" s="124">
        <v>69328</v>
      </c>
      <c r="J2982" s="125">
        <v>556</v>
      </c>
      <c r="K2982" s="101"/>
    </row>
    <row r="2983" spans="2:11" x14ac:dyDescent="0.2">
      <c r="B2983" s="104" t="s">
        <v>3990</v>
      </c>
      <c r="C2983" s="97" t="s">
        <v>2076</v>
      </c>
      <c r="D2983" s="113">
        <v>33</v>
      </c>
      <c r="E2983" s="118">
        <v>40008859</v>
      </c>
      <c r="F2983" s="123" t="s">
        <v>1837</v>
      </c>
      <c r="G2983" s="124">
        <v>94032</v>
      </c>
      <c r="H2983" s="124">
        <v>94032</v>
      </c>
      <c r="I2983" s="124">
        <v>71605</v>
      </c>
      <c r="J2983" s="125">
        <v>556</v>
      </c>
      <c r="K2983" s="101"/>
    </row>
    <row r="2984" spans="2:11" x14ac:dyDescent="0.2">
      <c r="B2984" s="104" t="s">
        <v>3990</v>
      </c>
      <c r="C2984" s="97" t="s">
        <v>4010</v>
      </c>
      <c r="D2984" s="113">
        <v>33</v>
      </c>
      <c r="E2984" s="118">
        <v>40008886</v>
      </c>
      <c r="F2984" s="123" t="s">
        <v>1838</v>
      </c>
      <c r="G2984" s="124">
        <v>94038</v>
      </c>
      <c r="H2984" s="124">
        <v>94038</v>
      </c>
      <c r="I2984" s="124">
        <v>69801</v>
      </c>
      <c r="J2984" s="125">
        <v>605</v>
      </c>
      <c r="K2984" s="101"/>
    </row>
    <row r="2985" spans="2:11" x14ac:dyDescent="0.2">
      <c r="B2985" s="104" t="s">
        <v>3990</v>
      </c>
      <c r="C2985" s="97" t="s">
        <v>2063</v>
      </c>
      <c r="D2985" s="113">
        <v>33</v>
      </c>
      <c r="E2985" s="118">
        <v>40008934</v>
      </c>
      <c r="F2985" s="123" t="s">
        <v>1839</v>
      </c>
      <c r="G2985" s="124">
        <v>71454</v>
      </c>
      <c r="H2985" s="124">
        <v>11308</v>
      </c>
      <c r="I2985" s="124">
        <v>10499</v>
      </c>
      <c r="J2985" s="125">
        <v>738</v>
      </c>
      <c r="K2985" s="103" t="s">
        <v>588</v>
      </c>
    </row>
    <row r="2986" spans="2:11" x14ac:dyDescent="0.2">
      <c r="B2986" s="104" t="s">
        <v>3990</v>
      </c>
      <c r="C2986" s="97" t="s">
        <v>2042</v>
      </c>
      <c r="D2986" s="113">
        <v>33</v>
      </c>
      <c r="E2986" s="118">
        <v>40008941</v>
      </c>
      <c r="F2986" s="123" t="s">
        <v>1840</v>
      </c>
      <c r="G2986" s="124">
        <v>16225</v>
      </c>
      <c r="H2986" s="124">
        <v>14472</v>
      </c>
      <c r="I2986" s="124">
        <v>8685</v>
      </c>
      <c r="J2986" s="125">
        <v>367</v>
      </c>
      <c r="K2986" s="101"/>
    </row>
    <row r="2987" spans="2:11" x14ac:dyDescent="0.2">
      <c r="B2987" s="104" t="s">
        <v>3990</v>
      </c>
      <c r="C2987" s="97" t="s">
        <v>4018</v>
      </c>
      <c r="D2987" s="113">
        <v>33</v>
      </c>
      <c r="E2987" s="118">
        <v>40008961</v>
      </c>
      <c r="F2987" s="123" t="s">
        <v>1841</v>
      </c>
      <c r="G2987" s="124">
        <v>69000</v>
      </c>
      <c r="H2987" s="124">
        <v>28967</v>
      </c>
      <c r="I2987" s="124">
        <v>26897</v>
      </c>
      <c r="J2987" s="125">
        <v>584</v>
      </c>
      <c r="K2987" s="101"/>
    </row>
    <row r="2988" spans="2:11" x14ac:dyDescent="0.2">
      <c r="B2988" s="104" t="s">
        <v>3990</v>
      </c>
      <c r="C2988" s="97" t="s">
        <v>4018</v>
      </c>
      <c r="D2988" s="113">
        <v>33</v>
      </c>
      <c r="E2988" s="118">
        <v>40008962</v>
      </c>
      <c r="F2988" s="123" t="s">
        <v>1842</v>
      </c>
      <c r="G2988" s="124">
        <v>61000</v>
      </c>
      <c r="H2988" s="124">
        <v>1</v>
      </c>
      <c r="I2988" s="124">
        <v>0</v>
      </c>
      <c r="J2988" s="125">
        <v>584</v>
      </c>
      <c r="K2988" s="101"/>
    </row>
    <row r="2989" spans="2:11" x14ac:dyDescent="0.2">
      <c r="B2989" s="104" t="s">
        <v>3990</v>
      </c>
      <c r="C2989" s="97" t="s">
        <v>4025</v>
      </c>
      <c r="D2989" s="113">
        <v>33</v>
      </c>
      <c r="E2989" s="118">
        <v>40008974</v>
      </c>
      <c r="F2989" s="123" t="s">
        <v>1843</v>
      </c>
      <c r="G2989" s="124">
        <v>70976</v>
      </c>
      <c r="H2989" s="124">
        <v>17744</v>
      </c>
      <c r="I2989" s="124">
        <v>0</v>
      </c>
      <c r="J2989" s="125">
        <v>605</v>
      </c>
      <c r="K2989" s="101"/>
    </row>
    <row r="2990" spans="2:11" x14ac:dyDescent="0.2">
      <c r="B2990" s="104" t="s">
        <v>3990</v>
      </c>
      <c r="C2990" s="97" t="s">
        <v>2051</v>
      </c>
      <c r="D2990" s="113">
        <v>33</v>
      </c>
      <c r="E2990" s="118">
        <v>40008979</v>
      </c>
      <c r="F2990" s="123" t="s">
        <v>1844</v>
      </c>
      <c r="G2990" s="124">
        <v>30229</v>
      </c>
      <c r="H2990" s="124">
        <v>1</v>
      </c>
      <c r="I2990" s="124">
        <v>0</v>
      </c>
      <c r="J2990" s="125">
        <v>458</v>
      </c>
      <c r="K2990" s="101"/>
    </row>
    <row r="2991" spans="2:11" x14ac:dyDescent="0.2">
      <c r="B2991" s="104" t="s">
        <v>3990</v>
      </c>
      <c r="C2991" s="97" t="s">
        <v>2051</v>
      </c>
      <c r="D2991" s="113">
        <v>33</v>
      </c>
      <c r="E2991" s="118">
        <v>40008985</v>
      </c>
      <c r="F2991" s="123" t="s">
        <v>1845</v>
      </c>
      <c r="G2991" s="124">
        <v>42940</v>
      </c>
      <c r="H2991" s="124">
        <v>38515</v>
      </c>
      <c r="I2991" s="124">
        <v>38472</v>
      </c>
      <c r="J2991" s="125">
        <v>458</v>
      </c>
      <c r="K2991" s="101"/>
    </row>
    <row r="2992" spans="2:11" x14ac:dyDescent="0.2">
      <c r="B2992" s="104" t="s">
        <v>3990</v>
      </c>
      <c r="C2992" s="97" t="s">
        <v>2055</v>
      </c>
      <c r="D2992" s="113">
        <v>33</v>
      </c>
      <c r="E2992" s="118">
        <v>40008987</v>
      </c>
      <c r="F2992" s="123" t="s">
        <v>1846</v>
      </c>
      <c r="G2992" s="124">
        <v>18000</v>
      </c>
      <c r="H2992" s="124">
        <v>12917</v>
      </c>
      <c r="I2992" s="124">
        <v>12916</v>
      </c>
      <c r="J2992" s="125">
        <v>367</v>
      </c>
      <c r="K2992" s="101"/>
    </row>
    <row r="2993" spans="2:11" x14ac:dyDescent="0.2">
      <c r="B2993" s="104" t="s">
        <v>3990</v>
      </c>
      <c r="C2993" s="97" t="s">
        <v>4023</v>
      </c>
      <c r="D2993" s="113">
        <v>33</v>
      </c>
      <c r="E2993" s="118">
        <v>40008996</v>
      </c>
      <c r="F2993" s="123" t="s">
        <v>1847</v>
      </c>
      <c r="G2993" s="124">
        <v>63061</v>
      </c>
      <c r="H2993" s="124">
        <v>63061</v>
      </c>
      <c r="I2993" s="124">
        <v>63061</v>
      </c>
      <c r="J2993" s="125">
        <v>556</v>
      </c>
      <c r="K2993" s="101"/>
    </row>
    <row r="2994" spans="2:11" x14ac:dyDescent="0.2">
      <c r="B2994" s="104" t="s">
        <v>3990</v>
      </c>
      <c r="C2994" s="97" t="s">
        <v>2085</v>
      </c>
      <c r="D2994" s="113">
        <v>33</v>
      </c>
      <c r="E2994" s="118">
        <v>40009150</v>
      </c>
      <c r="F2994" s="123" t="s">
        <v>1848</v>
      </c>
      <c r="G2994" s="124">
        <v>38454</v>
      </c>
      <c r="H2994" s="124">
        <v>1</v>
      </c>
      <c r="I2994" s="124">
        <v>0</v>
      </c>
      <c r="J2994" s="125">
        <v>367</v>
      </c>
      <c r="K2994" s="101"/>
    </row>
    <row r="2995" spans="2:11" x14ac:dyDescent="0.2">
      <c r="B2995" s="104" t="s">
        <v>3990</v>
      </c>
      <c r="C2995" s="97" t="s">
        <v>4012</v>
      </c>
      <c r="D2995" s="113">
        <v>33</v>
      </c>
      <c r="E2995" s="118">
        <v>40009192</v>
      </c>
      <c r="F2995" s="123" t="s">
        <v>1849</v>
      </c>
      <c r="G2995" s="124">
        <v>23000</v>
      </c>
      <c r="H2995" s="124">
        <v>22994</v>
      </c>
      <c r="I2995" s="124">
        <v>22223</v>
      </c>
      <c r="J2995" s="125">
        <v>458</v>
      </c>
      <c r="K2995" s="101"/>
    </row>
    <row r="2996" spans="2:11" x14ac:dyDescent="0.2">
      <c r="B2996" s="104" t="s">
        <v>3990</v>
      </c>
      <c r="C2996" s="97" t="s">
        <v>2076</v>
      </c>
      <c r="D2996" s="113">
        <v>33</v>
      </c>
      <c r="E2996" s="118">
        <v>40009204</v>
      </c>
      <c r="F2996" s="123" t="s">
        <v>1850</v>
      </c>
      <c r="G2996" s="124">
        <v>7500</v>
      </c>
      <c r="H2996" s="124">
        <v>1</v>
      </c>
      <c r="I2996" s="124">
        <v>0</v>
      </c>
      <c r="J2996" s="125">
        <v>367</v>
      </c>
      <c r="K2996" s="101"/>
    </row>
    <row r="2997" spans="2:11" x14ac:dyDescent="0.2">
      <c r="B2997" s="104" t="s">
        <v>3990</v>
      </c>
      <c r="C2997" s="97" t="s">
        <v>4018</v>
      </c>
      <c r="D2997" s="113">
        <v>33</v>
      </c>
      <c r="E2997" s="118">
        <v>40009211</v>
      </c>
      <c r="F2997" s="123" t="s">
        <v>1851</v>
      </c>
      <c r="G2997" s="124">
        <v>30000</v>
      </c>
      <c r="H2997" s="124">
        <v>30000</v>
      </c>
      <c r="I2997" s="124">
        <v>30000</v>
      </c>
      <c r="J2997" s="125">
        <v>374</v>
      </c>
      <c r="K2997" s="101"/>
    </row>
    <row r="2998" spans="2:11" x14ac:dyDescent="0.2">
      <c r="B2998" s="104" t="s">
        <v>3990</v>
      </c>
      <c r="C2998" s="97" t="s">
        <v>4025</v>
      </c>
      <c r="D2998" s="113">
        <v>33</v>
      </c>
      <c r="E2998" s="118">
        <v>40009256</v>
      </c>
      <c r="F2998" s="123" t="s">
        <v>1852</v>
      </c>
      <c r="G2998" s="124">
        <v>58384</v>
      </c>
      <c r="H2998" s="124">
        <v>14596</v>
      </c>
      <c r="I2998" s="124">
        <v>0</v>
      </c>
      <c r="J2998" s="125">
        <v>605</v>
      </c>
      <c r="K2998" s="101"/>
    </row>
    <row r="2999" spans="2:11" x14ac:dyDescent="0.2">
      <c r="B2999" s="104" t="s">
        <v>3990</v>
      </c>
      <c r="C2999" s="97" t="s">
        <v>2042</v>
      </c>
      <c r="D2999" s="113">
        <v>33</v>
      </c>
      <c r="E2999" s="118">
        <v>40009310</v>
      </c>
      <c r="F2999" s="123" t="s">
        <v>1853</v>
      </c>
      <c r="G2999" s="124">
        <v>23675</v>
      </c>
      <c r="H2999" s="124">
        <v>12818</v>
      </c>
      <c r="I2999" s="124">
        <v>0</v>
      </c>
      <c r="J2999" s="125">
        <v>556</v>
      </c>
      <c r="K2999" s="101"/>
    </row>
    <row r="3000" spans="2:11" x14ac:dyDescent="0.2">
      <c r="B3000" s="104" t="s">
        <v>3990</v>
      </c>
      <c r="C3000" s="97" t="s">
        <v>2029</v>
      </c>
      <c r="D3000" s="113">
        <v>33</v>
      </c>
      <c r="E3000" s="118">
        <v>40009314</v>
      </c>
      <c r="F3000" s="123" t="s">
        <v>1854</v>
      </c>
      <c r="G3000" s="124">
        <v>82165</v>
      </c>
      <c r="H3000" s="124">
        <v>77980</v>
      </c>
      <c r="I3000" s="124">
        <v>77980</v>
      </c>
      <c r="J3000" s="125">
        <v>367</v>
      </c>
      <c r="K3000" s="101"/>
    </row>
    <row r="3001" spans="2:11" x14ac:dyDescent="0.2">
      <c r="B3001" s="104" t="s">
        <v>3990</v>
      </c>
      <c r="C3001" s="97" t="s">
        <v>2029</v>
      </c>
      <c r="D3001" s="113">
        <v>33</v>
      </c>
      <c r="E3001" s="118">
        <v>40009319</v>
      </c>
      <c r="F3001" s="123" t="s">
        <v>1855</v>
      </c>
      <c r="G3001" s="124">
        <v>8273</v>
      </c>
      <c r="H3001" s="124">
        <v>1</v>
      </c>
      <c r="I3001" s="124">
        <v>0</v>
      </c>
      <c r="J3001" s="125">
        <v>644</v>
      </c>
      <c r="K3001" s="101"/>
    </row>
    <row r="3002" spans="2:11" x14ac:dyDescent="0.2">
      <c r="B3002" s="104" t="s">
        <v>3990</v>
      </c>
      <c r="C3002" s="97" t="s">
        <v>2044</v>
      </c>
      <c r="D3002" s="113">
        <v>33</v>
      </c>
      <c r="E3002" s="118">
        <v>40009357</v>
      </c>
      <c r="F3002" s="123" t="s">
        <v>1856</v>
      </c>
      <c r="G3002" s="124">
        <v>29000</v>
      </c>
      <c r="H3002" s="124">
        <v>1</v>
      </c>
      <c r="I3002" s="124">
        <v>0</v>
      </c>
      <c r="J3002" s="125">
        <v>605</v>
      </c>
      <c r="K3002" s="101"/>
    </row>
    <row r="3003" spans="2:11" x14ac:dyDescent="0.2">
      <c r="B3003" s="104" t="s">
        <v>3990</v>
      </c>
      <c r="C3003" s="97" t="s">
        <v>2076</v>
      </c>
      <c r="D3003" s="113">
        <v>33</v>
      </c>
      <c r="E3003" s="118">
        <v>40009450</v>
      </c>
      <c r="F3003" s="123" t="s">
        <v>1857</v>
      </c>
      <c r="G3003" s="124">
        <v>89505</v>
      </c>
      <c r="H3003" s="124">
        <v>87892</v>
      </c>
      <c r="I3003" s="124">
        <v>63282</v>
      </c>
      <c r="J3003" s="125">
        <v>458</v>
      </c>
      <c r="K3003" s="101"/>
    </row>
    <row r="3004" spans="2:11" x14ac:dyDescent="0.2">
      <c r="B3004" s="104" t="s">
        <v>3990</v>
      </c>
      <c r="C3004" s="97" t="s">
        <v>4020</v>
      </c>
      <c r="D3004" s="113">
        <v>33</v>
      </c>
      <c r="E3004" s="118">
        <v>40009544</v>
      </c>
      <c r="F3004" s="123" t="s">
        <v>1858</v>
      </c>
      <c r="G3004" s="124">
        <v>41934</v>
      </c>
      <c r="H3004" s="124">
        <v>31438</v>
      </c>
      <c r="I3004" s="124">
        <v>31438</v>
      </c>
      <c r="J3004" s="125">
        <v>580</v>
      </c>
      <c r="K3004" s="101"/>
    </row>
    <row r="3005" spans="2:11" x14ac:dyDescent="0.2">
      <c r="B3005" s="104" t="s">
        <v>3990</v>
      </c>
      <c r="C3005" s="97" t="s">
        <v>2051</v>
      </c>
      <c r="D3005" s="113">
        <v>33</v>
      </c>
      <c r="E3005" s="118">
        <v>40009573</v>
      </c>
      <c r="F3005" s="123" t="s">
        <v>1859</v>
      </c>
      <c r="G3005" s="124">
        <v>21094</v>
      </c>
      <c r="H3005" s="124">
        <v>1</v>
      </c>
      <c r="I3005" s="124">
        <v>0</v>
      </c>
      <c r="J3005" s="125">
        <v>367</v>
      </c>
      <c r="K3005" s="101"/>
    </row>
    <row r="3006" spans="2:11" x14ac:dyDescent="0.2">
      <c r="B3006" s="104" t="s">
        <v>3990</v>
      </c>
      <c r="C3006" s="97" t="s">
        <v>2051</v>
      </c>
      <c r="D3006" s="113">
        <v>33</v>
      </c>
      <c r="E3006" s="118">
        <v>40009574</v>
      </c>
      <c r="F3006" s="123" t="s">
        <v>1860</v>
      </c>
      <c r="G3006" s="124">
        <v>40629</v>
      </c>
      <c r="H3006" s="124">
        <v>9752</v>
      </c>
      <c r="I3006" s="124">
        <v>8776</v>
      </c>
      <c r="J3006" s="125">
        <v>374</v>
      </c>
      <c r="K3006" s="101"/>
    </row>
    <row r="3007" spans="2:11" x14ac:dyDescent="0.2">
      <c r="B3007" s="104" t="s">
        <v>3990</v>
      </c>
      <c r="C3007" s="97" t="s">
        <v>2029</v>
      </c>
      <c r="D3007" s="113">
        <v>33</v>
      </c>
      <c r="E3007" s="118">
        <v>40009594</v>
      </c>
      <c r="F3007" s="123" t="s">
        <v>1861</v>
      </c>
      <c r="G3007" s="124">
        <v>40000</v>
      </c>
      <c r="H3007" s="124">
        <v>39853</v>
      </c>
      <c r="I3007" s="124">
        <v>37860</v>
      </c>
      <c r="J3007" s="125">
        <v>367</v>
      </c>
      <c r="K3007" s="101"/>
    </row>
    <row r="3008" spans="2:11" x14ac:dyDescent="0.2">
      <c r="B3008" s="104" t="s">
        <v>3990</v>
      </c>
      <c r="C3008" s="97" t="s">
        <v>2044</v>
      </c>
      <c r="D3008" s="113">
        <v>33</v>
      </c>
      <c r="E3008" s="118">
        <v>40009601</v>
      </c>
      <c r="F3008" s="123" t="s">
        <v>1862</v>
      </c>
      <c r="G3008" s="124">
        <v>56000</v>
      </c>
      <c r="H3008" s="124">
        <v>26887</v>
      </c>
      <c r="I3008" s="124">
        <v>23984</v>
      </c>
      <c r="J3008" s="125">
        <v>374</v>
      </c>
      <c r="K3008" s="101"/>
    </row>
    <row r="3009" spans="2:11" x14ac:dyDescent="0.2">
      <c r="B3009" s="104" t="s">
        <v>3990</v>
      </c>
      <c r="C3009" s="97" t="s">
        <v>2100</v>
      </c>
      <c r="D3009" s="113">
        <v>33</v>
      </c>
      <c r="E3009" s="118">
        <v>40009603</v>
      </c>
      <c r="F3009" s="123" t="s">
        <v>1863</v>
      </c>
      <c r="G3009" s="124">
        <v>83459</v>
      </c>
      <c r="H3009" s="124">
        <v>61636</v>
      </c>
      <c r="I3009" s="124">
        <v>53507</v>
      </c>
      <c r="J3009" s="125">
        <v>577</v>
      </c>
      <c r="K3009" s="101"/>
    </row>
    <row r="3010" spans="2:11" x14ac:dyDescent="0.2">
      <c r="B3010" s="104" t="s">
        <v>3990</v>
      </c>
      <c r="C3010" s="97" t="s">
        <v>4020</v>
      </c>
      <c r="D3010" s="113">
        <v>33</v>
      </c>
      <c r="E3010" s="118">
        <v>40009621</v>
      </c>
      <c r="F3010" s="123" t="s">
        <v>1864</v>
      </c>
      <c r="G3010" s="124">
        <v>61087</v>
      </c>
      <c r="H3010" s="124">
        <v>1</v>
      </c>
      <c r="I3010" s="124">
        <v>0</v>
      </c>
      <c r="J3010" s="125">
        <v>549</v>
      </c>
      <c r="K3010" s="101"/>
    </row>
    <row r="3011" spans="2:11" x14ac:dyDescent="0.2">
      <c r="B3011" s="104" t="s">
        <v>3990</v>
      </c>
      <c r="C3011" s="97" t="s">
        <v>4020</v>
      </c>
      <c r="D3011" s="113">
        <v>33</v>
      </c>
      <c r="E3011" s="118">
        <v>40009622</v>
      </c>
      <c r="F3011" s="123" t="s">
        <v>1865</v>
      </c>
      <c r="G3011" s="124">
        <v>45460</v>
      </c>
      <c r="H3011" s="124">
        <v>1</v>
      </c>
      <c r="I3011" s="124">
        <v>0</v>
      </c>
      <c r="J3011" s="125">
        <v>556</v>
      </c>
      <c r="K3011" s="101"/>
    </row>
    <row r="3012" spans="2:11" x14ac:dyDescent="0.2">
      <c r="B3012" s="104" t="s">
        <v>3990</v>
      </c>
      <c r="C3012" s="97" t="s">
        <v>4010</v>
      </c>
      <c r="D3012" s="113">
        <v>33</v>
      </c>
      <c r="E3012" s="118">
        <v>40009646</v>
      </c>
      <c r="F3012" s="123" t="s">
        <v>1866</v>
      </c>
      <c r="G3012" s="124">
        <v>35867</v>
      </c>
      <c r="H3012" s="124">
        <v>1</v>
      </c>
      <c r="I3012" s="124">
        <v>0</v>
      </c>
      <c r="J3012" s="125">
        <v>367</v>
      </c>
      <c r="K3012" s="101"/>
    </row>
    <row r="3013" spans="2:11" x14ac:dyDescent="0.2">
      <c r="B3013" s="104" t="s">
        <v>3990</v>
      </c>
      <c r="C3013" s="97" t="s">
        <v>4023</v>
      </c>
      <c r="D3013" s="113">
        <v>33</v>
      </c>
      <c r="E3013" s="118">
        <v>40009657</v>
      </c>
      <c r="F3013" s="123" t="s">
        <v>1867</v>
      </c>
      <c r="G3013" s="124">
        <v>39554</v>
      </c>
      <c r="H3013" s="124">
        <v>1</v>
      </c>
      <c r="I3013" s="124">
        <v>0</v>
      </c>
      <c r="J3013" s="125">
        <v>374</v>
      </c>
      <c r="K3013" s="101"/>
    </row>
    <row r="3014" spans="2:11" x14ac:dyDescent="0.2">
      <c r="B3014" s="104" t="s">
        <v>3990</v>
      </c>
      <c r="C3014" s="97" t="s">
        <v>4023</v>
      </c>
      <c r="D3014" s="113">
        <v>33</v>
      </c>
      <c r="E3014" s="118">
        <v>40009673</v>
      </c>
      <c r="F3014" s="123" t="s">
        <v>1868</v>
      </c>
      <c r="G3014" s="124">
        <v>94000</v>
      </c>
      <c r="H3014" s="124">
        <v>94000</v>
      </c>
      <c r="I3014" s="124">
        <v>94000</v>
      </c>
      <c r="J3014" s="125">
        <v>556</v>
      </c>
      <c r="K3014" s="101"/>
    </row>
    <row r="3015" spans="2:11" x14ac:dyDescent="0.2">
      <c r="B3015" s="104" t="s">
        <v>3990</v>
      </c>
      <c r="C3015" s="97" t="s">
        <v>2042</v>
      </c>
      <c r="D3015" s="113">
        <v>33</v>
      </c>
      <c r="E3015" s="118">
        <v>40009786</v>
      </c>
      <c r="F3015" s="123" t="s">
        <v>1869</v>
      </c>
      <c r="G3015" s="124">
        <v>75000</v>
      </c>
      <c r="H3015" s="124">
        <v>12817</v>
      </c>
      <c r="I3015" s="124">
        <v>12817</v>
      </c>
      <c r="J3015" s="125">
        <v>367</v>
      </c>
      <c r="K3015" s="101"/>
    </row>
    <row r="3016" spans="2:11" x14ac:dyDescent="0.2">
      <c r="B3016" s="104" t="s">
        <v>3990</v>
      </c>
      <c r="C3016" s="97" t="s">
        <v>4020</v>
      </c>
      <c r="D3016" s="113">
        <v>33</v>
      </c>
      <c r="E3016" s="118">
        <v>40009789</v>
      </c>
      <c r="F3016" s="123" t="s">
        <v>1870</v>
      </c>
      <c r="G3016" s="124">
        <v>76831</v>
      </c>
      <c r="H3016" s="124">
        <v>1</v>
      </c>
      <c r="I3016" s="124">
        <v>0</v>
      </c>
      <c r="J3016" s="125">
        <v>644</v>
      </c>
      <c r="K3016" s="101"/>
    </row>
    <row r="3017" spans="2:11" x14ac:dyDescent="0.2">
      <c r="B3017" s="104" t="s">
        <v>3990</v>
      </c>
      <c r="C3017" s="97" t="s">
        <v>2042</v>
      </c>
      <c r="D3017" s="113">
        <v>33</v>
      </c>
      <c r="E3017" s="118">
        <v>40009802</v>
      </c>
      <c r="F3017" s="123" t="s">
        <v>1871</v>
      </c>
      <c r="G3017" s="124">
        <v>85000</v>
      </c>
      <c r="H3017" s="124">
        <v>22635</v>
      </c>
      <c r="I3017" s="124">
        <v>22635</v>
      </c>
      <c r="J3017" s="125">
        <v>374</v>
      </c>
      <c r="K3017" s="101"/>
    </row>
    <row r="3018" spans="2:11" x14ac:dyDescent="0.2">
      <c r="B3018" s="104" t="s">
        <v>3990</v>
      </c>
      <c r="C3018" s="97" t="s">
        <v>4023</v>
      </c>
      <c r="D3018" s="113">
        <v>33</v>
      </c>
      <c r="E3018" s="118">
        <v>40009840</v>
      </c>
      <c r="F3018" s="123" t="s">
        <v>1872</v>
      </c>
      <c r="G3018" s="124">
        <v>94000</v>
      </c>
      <c r="H3018" s="124">
        <v>73771</v>
      </c>
      <c r="I3018" s="124">
        <v>73771</v>
      </c>
      <c r="J3018" s="125">
        <v>605</v>
      </c>
      <c r="K3018" s="101"/>
    </row>
    <row r="3019" spans="2:11" x14ac:dyDescent="0.2">
      <c r="B3019" s="104" t="s">
        <v>3990</v>
      </c>
      <c r="C3019" s="97" t="s">
        <v>2051</v>
      </c>
      <c r="D3019" s="113">
        <v>33</v>
      </c>
      <c r="E3019" s="118">
        <v>40009957</v>
      </c>
      <c r="F3019" s="123" t="s">
        <v>1873</v>
      </c>
      <c r="G3019" s="124">
        <v>36854</v>
      </c>
      <c r="H3019" s="124">
        <v>1</v>
      </c>
      <c r="I3019" s="124">
        <v>0</v>
      </c>
      <c r="J3019" s="125">
        <v>395</v>
      </c>
      <c r="K3019" s="101"/>
    </row>
    <row r="3020" spans="2:11" x14ac:dyDescent="0.2">
      <c r="B3020" s="104" t="s">
        <v>3990</v>
      </c>
      <c r="C3020" s="97" t="s">
        <v>2063</v>
      </c>
      <c r="D3020" s="113">
        <v>33</v>
      </c>
      <c r="E3020" s="118">
        <v>40009973</v>
      </c>
      <c r="F3020" s="123" t="s">
        <v>1874</v>
      </c>
      <c r="G3020" s="124">
        <v>50000</v>
      </c>
      <c r="H3020" s="124">
        <v>29520</v>
      </c>
      <c r="I3020" s="124">
        <v>29466</v>
      </c>
      <c r="J3020" s="125">
        <v>367</v>
      </c>
      <c r="K3020" s="101"/>
    </row>
    <row r="3021" spans="2:11" x14ac:dyDescent="0.2">
      <c r="B3021" s="104" t="s">
        <v>3990</v>
      </c>
      <c r="C3021" s="97" t="s">
        <v>2063</v>
      </c>
      <c r="D3021" s="113">
        <v>33</v>
      </c>
      <c r="E3021" s="118">
        <v>40009989</v>
      </c>
      <c r="F3021" s="123" t="s">
        <v>1875</v>
      </c>
      <c r="G3021" s="124">
        <v>67639</v>
      </c>
      <c r="H3021" s="124">
        <v>52855</v>
      </c>
      <c r="I3021" s="124">
        <v>52854</v>
      </c>
      <c r="J3021" s="125">
        <v>367</v>
      </c>
      <c r="K3021" s="101"/>
    </row>
    <row r="3022" spans="2:11" x14ac:dyDescent="0.2">
      <c r="B3022" s="104" t="s">
        <v>3990</v>
      </c>
      <c r="C3022" s="97" t="s">
        <v>2027</v>
      </c>
      <c r="D3022" s="113">
        <v>33</v>
      </c>
      <c r="E3022" s="118">
        <v>40009994</v>
      </c>
      <c r="F3022" s="123" t="s">
        <v>1876</v>
      </c>
      <c r="G3022" s="124">
        <v>39962</v>
      </c>
      <c r="H3022" s="124">
        <v>38764</v>
      </c>
      <c r="I3022" s="124">
        <v>36825</v>
      </c>
      <c r="J3022" s="125">
        <v>605</v>
      </c>
      <c r="K3022" s="101"/>
    </row>
    <row r="3023" spans="2:11" x14ac:dyDescent="0.2">
      <c r="B3023" s="104" t="s">
        <v>3990</v>
      </c>
      <c r="C3023" s="97" t="s">
        <v>2027</v>
      </c>
      <c r="D3023" s="113">
        <v>33</v>
      </c>
      <c r="E3023" s="118">
        <v>40010000</v>
      </c>
      <c r="F3023" s="123" t="s">
        <v>1877</v>
      </c>
      <c r="G3023" s="124">
        <v>90000</v>
      </c>
      <c r="H3023" s="124">
        <v>49138</v>
      </c>
      <c r="I3023" s="124">
        <v>49138</v>
      </c>
      <c r="J3023" s="125">
        <v>605</v>
      </c>
      <c r="K3023" s="101"/>
    </row>
    <row r="3024" spans="2:11" x14ac:dyDescent="0.2">
      <c r="B3024" s="104" t="s">
        <v>3990</v>
      </c>
      <c r="C3024" s="97" t="s">
        <v>2040</v>
      </c>
      <c r="D3024" s="113">
        <v>33</v>
      </c>
      <c r="E3024" s="118">
        <v>40010144</v>
      </c>
      <c r="F3024" s="123" t="s">
        <v>1878</v>
      </c>
      <c r="G3024" s="124">
        <v>70000</v>
      </c>
      <c r="H3024" s="124">
        <v>1</v>
      </c>
      <c r="I3024" s="124">
        <v>0</v>
      </c>
      <c r="J3024" s="125">
        <v>585</v>
      </c>
      <c r="K3024" s="101"/>
    </row>
    <row r="3025" spans="2:11" x14ac:dyDescent="0.2">
      <c r="B3025" s="104" t="s">
        <v>3990</v>
      </c>
      <c r="C3025" s="97" t="s">
        <v>4025</v>
      </c>
      <c r="D3025" s="113">
        <v>33</v>
      </c>
      <c r="E3025" s="118">
        <v>40010224</v>
      </c>
      <c r="F3025" s="123" t="s">
        <v>1879</v>
      </c>
      <c r="G3025" s="124">
        <v>53170</v>
      </c>
      <c r="H3025" s="124">
        <v>40696</v>
      </c>
      <c r="I3025" s="124">
        <v>40693</v>
      </c>
      <c r="J3025" s="125">
        <v>367</v>
      </c>
      <c r="K3025" s="101"/>
    </row>
    <row r="3026" spans="2:11" x14ac:dyDescent="0.2">
      <c r="B3026" s="104" t="s">
        <v>3990</v>
      </c>
      <c r="C3026" s="97" t="s">
        <v>4025</v>
      </c>
      <c r="D3026" s="113">
        <v>33</v>
      </c>
      <c r="E3026" s="118">
        <v>40010227</v>
      </c>
      <c r="F3026" s="123" t="s">
        <v>1880</v>
      </c>
      <c r="G3026" s="124">
        <v>52204</v>
      </c>
      <c r="H3026" s="124">
        <v>46514</v>
      </c>
      <c r="I3026" s="124">
        <v>46299</v>
      </c>
      <c r="J3026" s="125">
        <v>367</v>
      </c>
      <c r="K3026" s="101"/>
    </row>
    <row r="3027" spans="2:11" x14ac:dyDescent="0.2">
      <c r="B3027" s="104" t="s">
        <v>3990</v>
      </c>
      <c r="C3027" s="97" t="s">
        <v>4025</v>
      </c>
      <c r="D3027" s="113">
        <v>33</v>
      </c>
      <c r="E3027" s="118">
        <v>40010229</v>
      </c>
      <c r="F3027" s="123" t="s">
        <v>1881</v>
      </c>
      <c r="G3027" s="124">
        <v>64708</v>
      </c>
      <c r="H3027" s="124">
        <v>1</v>
      </c>
      <c r="I3027" s="124">
        <v>0</v>
      </c>
      <c r="J3027" s="125">
        <v>367</v>
      </c>
      <c r="K3027" s="101"/>
    </row>
    <row r="3028" spans="2:11" x14ac:dyDescent="0.2">
      <c r="B3028" s="104" t="s">
        <v>3990</v>
      </c>
      <c r="C3028" s="97" t="s">
        <v>4025</v>
      </c>
      <c r="D3028" s="113">
        <v>33</v>
      </c>
      <c r="E3028" s="118">
        <v>40010230</v>
      </c>
      <c r="F3028" s="123" t="s">
        <v>1882</v>
      </c>
      <c r="G3028" s="124">
        <v>75557</v>
      </c>
      <c r="H3028" s="124">
        <v>1</v>
      </c>
      <c r="I3028" s="124">
        <v>0</v>
      </c>
      <c r="J3028" s="125">
        <v>367</v>
      </c>
      <c r="K3028" s="101"/>
    </row>
    <row r="3029" spans="2:11" x14ac:dyDescent="0.2">
      <c r="B3029" s="104" t="s">
        <v>3990</v>
      </c>
      <c r="C3029" s="97" t="s">
        <v>2051</v>
      </c>
      <c r="D3029" s="113">
        <v>33</v>
      </c>
      <c r="E3029" s="118">
        <v>40010310</v>
      </c>
      <c r="F3029" s="123" t="s">
        <v>1883</v>
      </c>
      <c r="G3029" s="124">
        <v>68254</v>
      </c>
      <c r="H3029" s="124">
        <v>1</v>
      </c>
      <c r="I3029" s="124">
        <v>0</v>
      </c>
      <c r="J3029" s="125">
        <v>309</v>
      </c>
      <c r="K3029" s="101"/>
    </row>
    <row r="3030" spans="2:11" x14ac:dyDescent="0.2">
      <c r="B3030" s="104" t="s">
        <v>3990</v>
      </c>
      <c r="C3030" s="97" t="s">
        <v>4022</v>
      </c>
      <c r="D3030" s="113">
        <v>33</v>
      </c>
      <c r="E3030" s="118">
        <v>40010324</v>
      </c>
      <c r="F3030" s="123" t="s">
        <v>1884</v>
      </c>
      <c r="G3030" s="124">
        <v>70000</v>
      </c>
      <c r="H3030" s="124">
        <v>1</v>
      </c>
      <c r="I3030" s="124">
        <v>0</v>
      </c>
      <c r="J3030" s="125">
        <v>644</v>
      </c>
      <c r="K3030" s="101"/>
    </row>
    <row r="3031" spans="2:11" x14ac:dyDescent="0.2">
      <c r="B3031" s="104" t="s">
        <v>3990</v>
      </c>
      <c r="C3031" s="97" t="s">
        <v>4020</v>
      </c>
      <c r="D3031" s="113">
        <v>33</v>
      </c>
      <c r="E3031" s="118">
        <v>40010363</v>
      </c>
      <c r="F3031" s="123" t="s">
        <v>1885</v>
      </c>
      <c r="G3031" s="124">
        <v>93529</v>
      </c>
      <c r="H3031" s="124">
        <v>88252</v>
      </c>
      <c r="I3031" s="124">
        <v>88252</v>
      </c>
      <c r="J3031" s="125">
        <v>577</v>
      </c>
      <c r="K3031" s="101"/>
    </row>
    <row r="3032" spans="2:11" x14ac:dyDescent="0.2">
      <c r="B3032" s="104" t="s">
        <v>3990</v>
      </c>
      <c r="C3032" s="97" t="s">
        <v>4020</v>
      </c>
      <c r="D3032" s="113">
        <v>33</v>
      </c>
      <c r="E3032" s="118">
        <v>40010364</v>
      </c>
      <c r="F3032" s="123" t="s">
        <v>1886</v>
      </c>
      <c r="G3032" s="124">
        <v>27645</v>
      </c>
      <c r="H3032" s="124">
        <v>1</v>
      </c>
      <c r="I3032" s="124">
        <v>0</v>
      </c>
      <c r="J3032" s="125">
        <v>577</v>
      </c>
      <c r="K3032" s="101"/>
    </row>
    <row r="3033" spans="2:11" x14ac:dyDescent="0.2">
      <c r="B3033" s="104" t="s">
        <v>3990</v>
      </c>
      <c r="C3033" s="97" t="s">
        <v>2057</v>
      </c>
      <c r="D3033" s="113">
        <v>33</v>
      </c>
      <c r="E3033" s="118">
        <v>40010366</v>
      </c>
      <c r="F3033" s="123" t="s">
        <v>1887</v>
      </c>
      <c r="G3033" s="124">
        <v>92940</v>
      </c>
      <c r="H3033" s="124">
        <v>0</v>
      </c>
      <c r="I3033" s="124">
        <v>0</v>
      </c>
      <c r="J3033" s="125">
        <v>367</v>
      </c>
      <c r="K3033" s="101"/>
    </row>
    <row r="3034" spans="2:11" x14ac:dyDescent="0.2">
      <c r="B3034" s="104" t="s">
        <v>3990</v>
      </c>
      <c r="C3034" s="97" t="s">
        <v>2057</v>
      </c>
      <c r="D3034" s="113">
        <v>33</v>
      </c>
      <c r="E3034" s="118">
        <v>40010375</v>
      </c>
      <c r="F3034" s="123" t="s">
        <v>1888</v>
      </c>
      <c r="G3034" s="124">
        <v>91343</v>
      </c>
      <c r="H3034" s="124">
        <v>1</v>
      </c>
      <c r="I3034" s="124">
        <v>0</v>
      </c>
      <c r="J3034" s="125">
        <v>367</v>
      </c>
      <c r="K3034" s="101"/>
    </row>
    <row r="3035" spans="2:11" x14ac:dyDescent="0.2">
      <c r="B3035" s="104" t="s">
        <v>3990</v>
      </c>
      <c r="C3035" s="97" t="s">
        <v>4016</v>
      </c>
      <c r="D3035" s="113">
        <v>33</v>
      </c>
      <c r="E3035" s="118">
        <v>40010378</v>
      </c>
      <c r="F3035" s="123" t="s">
        <v>1889</v>
      </c>
      <c r="G3035" s="124">
        <v>20000</v>
      </c>
      <c r="H3035" s="124">
        <v>19100</v>
      </c>
      <c r="I3035" s="124">
        <v>19100</v>
      </c>
      <c r="J3035" s="125">
        <v>395</v>
      </c>
      <c r="K3035" s="101"/>
    </row>
    <row r="3036" spans="2:11" x14ac:dyDescent="0.2">
      <c r="B3036" s="104" t="s">
        <v>3990</v>
      </c>
      <c r="C3036" s="97" t="s">
        <v>4020</v>
      </c>
      <c r="D3036" s="113">
        <v>33</v>
      </c>
      <c r="E3036" s="118">
        <v>40010473</v>
      </c>
      <c r="F3036" s="123" t="s">
        <v>1890</v>
      </c>
      <c r="G3036" s="124">
        <v>90647</v>
      </c>
      <c r="H3036" s="124">
        <v>42725</v>
      </c>
      <c r="I3036" s="124">
        <v>42725</v>
      </c>
      <c r="J3036" s="125">
        <v>556</v>
      </c>
      <c r="K3036" s="101"/>
    </row>
    <row r="3037" spans="2:11" x14ac:dyDescent="0.2">
      <c r="B3037" s="104" t="s">
        <v>3990</v>
      </c>
      <c r="C3037" s="97" t="s">
        <v>4020</v>
      </c>
      <c r="D3037" s="113">
        <v>33</v>
      </c>
      <c r="E3037" s="118">
        <v>40010474</v>
      </c>
      <c r="F3037" s="123" t="s">
        <v>1891</v>
      </c>
      <c r="G3037" s="124">
        <v>73161</v>
      </c>
      <c r="H3037" s="124">
        <v>39323</v>
      </c>
      <c r="I3037" s="124">
        <v>39323</v>
      </c>
      <c r="J3037" s="125">
        <v>556</v>
      </c>
      <c r="K3037" s="101"/>
    </row>
    <row r="3038" spans="2:11" x14ac:dyDescent="0.2">
      <c r="B3038" s="104" t="s">
        <v>3990</v>
      </c>
      <c r="C3038" s="97" t="s">
        <v>4016</v>
      </c>
      <c r="D3038" s="113">
        <v>33</v>
      </c>
      <c r="E3038" s="118">
        <v>40010582</v>
      </c>
      <c r="F3038" s="123" t="s">
        <v>1892</v>
      </c>
      <c r="G3038" s="124">
        <v>20000</v>
      </c>
      <c r="H3038" s="124">
        <v>4368</v>
      </c>
      <c r="I3038" s="124">
        <v>0</v>
      </c>
      <c r="J3038" s="125">
        <v>367</v>
      </c>
      <c r="K3038" s="101"/>
    </row>
    <row r="3039" spans="2:11" x14ac:dyDescent="0.2">
      <c r="B3039" s="104" t="s">
        <v>3990</v>
      </c>
      <c r="C3039" s="97" t="s">
        <v>2055</v>
      </c>
      <c r="D3039" s="113">
        <v>29</v>
      </c>
      <c r="E3039" s="118">
        <v>40010662</v>
      </c>
      <c r="F3039" s="123" t="s">
        <v>1893</v>
      </c>
      <c r="G3039" s="124">
        <v>114861</v>
      </c>
      <c r="H3039" s="124">
        <v>114795</v>
      </c>
      <c r="I3039" s="124">
        <v>114201</v>
      </c>
      <c r="J3039" s="125">
        <v>430</v>
      </c>
      <c r="K3039" s="101"/>
    </row>
    <row r="3040" spans="2:11" x14ac:dyDescent="0.2">
      <c r="B3040" s="104" t="s">
        <v>3990</v>
      </c>
      <c r="C3040" s="97" t="s">
        <v>4025</v>
      </c>
      <c r="D3040" s="113">
        <v>33</v>
      </c>
      <c r="E3040" s="118">
        <v>40010712</v>
      </c>
      <c r="F3040" s="123" t="s">
        <v>1894</v>
      </c>
      <c r="G3040" s="124">
        <v>79236</v>
      </c>
      <c r="H3040" s="124">
        <v>1</v>
      </c>
      <c r="I3040" s="124">
        <v>0</v>
      </c>
      <c r="J3040" s="125">
        <v>309</v>
      </c>
      <c r="K3040" s="101"/>
    </row>
    <row r="3041" spans="2:11" x14ac:dyDescent="0.2">
      <c r="B3041" s="104" t="s">
        <v>3990</v>
      </c>
      <c r="C3041" s="97" t="s">
        <v>2057</v>
      </c>
      <c r="D3041" s="113">
        <v>33</v>
      </c>
      <c r="E3041" s="118">
        <v>40010733</v>
      </c>
      <c r="F3041" s="123" t="s">
        <v>1895</v>
      </c>
      <c r="G3041" s="124">
        <v>94024</v>
      </c>
      <c r="H3041" s="124">
        <v>84701</v>
      </c>
      <c r="I3041" s="124">
        <v>84700</v>
      </c>
      <c r="J3041" s="125">
        <v>465</v>
      </c>
      <c r="K3041" s="101"/>
    </row>
    <row r="3042" spans="2:11" x14ac:dyDescent="0.2">
      <c r="B3042" s="104" t="s">
        <v>3990</v>
      </c>
      <c r="C3042" s="97" t="s">
        <v>2044</v>
      </c>
      <c r="D3042" s="113">
        <v>33</v>
      </c>
      <c r="E3042" s="118">
        <v>40010794</v>
      </c>
      <c r="F3042" s="123" t="s">
        <v>1896</v>
      </c>
      <c r="G3042" s="124">
        <v>94000</v>
      </c>
      <c r="H3042" s="124">
        <v>1</v>
      </c>
      <c r="I3042" s="124">
        <v>0</v>
      </c>
      <c r="J3042" s="125">
        <v>486</v>
      </c>
      <c r="K3042" s="101"/>
    </row>
    <row r="3043" spans="2:11" x14ac:dyDescent="0.2">
      <c r="B3043" s="104" t="s">
        <v>3990</v>
      </c>
      <c r="C3043" s="97" t="s">
        <v>4019</v>
      </c>
      <c r="D3043" s="113">
        <v>33</v>
      </c>
      <c r="E3043" s="118">
        <v>40010825</v>
      </c>
      <c r="F3043" s="123" t="s">
        <v>1897</v>
      </c>
      <c r="G3043" s="124">
        <v>28000</v>
      </c>
      <c r="H3043" s="124">
        <v>0</v>
      </c>
      <c r="I3043" s="124">
        <v>0</v>
      </c>
      <c r="J3043" s="125">
        <v>374</v>
      </c>
      <c r="K3043" s="101"/>
    </row>
    <row r="3044" spans="2:11" x14ac:dyDescent="0.2">
      <c r="B3044" s="104" t="s">
        <v>3990</v>
      </c>
      <c r="C3044" s="97" t="s">
        <v>4019</v>
      </c>
      <c r="D3044" s="113">
        <v>33</v>
      </c>
      <c r="E3044" s="118">
        <v>40010826</v>
      </c>
      <c r="F3044" s="123" t="s">
        <v>1898</v>
      </c>
      <c r="G3044" s="124">
        <v>7000</v>
      </c>
      <c r="H3044" s="124">
        <v>7000</v>
      </c>
      <c r="I3044" s="124">
        <v>0</v>
      </c>
      <c r="J3044" s="125">
        <v>458</v>
      </c>
      <c r="K3044" s="101"/>
    </row>
    <row r="3045" spans="2:11" x14ac:dyDescent="0.2">
      <c r="B3045" s="104" t="s">
        <v>3990</v>
      </c>
      <c r="C3045" s="97" t="s">
        <v>2065</v>
      </c>
      <c r="D3045" s="113">
        <v>33</v>
      </c>
      <c r="E3045" s="118">
        <v>40010835</v>
      </c>
      <c r="F3045" s="123" t="s">
        <v>1899</v>
      </c>
      <c r="G3045" s="124">
        <v>80000</v>
      </c>
      <c r="H3045" s="124">
        <v>3964</v>
      </c>
      <c r="I3045" s="124">
        <v>3963</v>
      </c>
      <c r="J3045" s="125">
        <v>584</v>
      </c>
      <c r="K3045" s="101"/>
    </row>
    <row r="3046" spans="2:11" x14ac:dyDescent="0.2">
      <c r="B3046" s="104" t="s">
        <v>3990</v>
      </c>
      <c r="C3046" s="97" t="s">
        <v>2065</v>
      </c>
      <c r="D3046" s="113">
        <v>33</v>
      </c>
      <c r="E3046" s="118">
        <v>40010837</v>
      </c>
      <c r="F3046" s="123" t="s">
        <v>1900</v>
      </c>
      <c r="G3046" s="124">
        <v>85000</v>
      </c>
      <c r="H3046" s="124">
        <v>4208</v>
      </c>
      <c r="I3046" s="124">
        <v>4208</v>
      </c>
      <c r="J3046" s="125">
        <v>584</v>
      </c>
      <c r="K3046" s="101"/>
    </row>
    <row r="3047" spans="2:11" x14ac:dyDescent="0.2">
      <c r="B3047" s="104" t="s">
        <v>3990</v>
      </c>
      <c r="C3047" s="97" t="s">
        <v>4016</v>
      </c>
      <c r="D3047" s="113">
        <v>33</v>
      </c>
      <c r="E3047" s="118">
        <v>40010931</v>
      </c>
      <c r="F3047" s="123" t="s">
        <v>1901</v>
      </c>
      <c r="G3047" s="124">
        <v>38000</v>
      </c>
      <c r="H3047" s="124">
        <v>1</v>
      </c>
      <c r="I3047" s="124">
        <v>0</v>
      </c>
      <c r="J3047" s="125">
        <v>395</v>
      </c>
      <c r="K3047" s="101"/>
    </row>
    <row r="3048" spans="2:11" x14ac:dyDescent="0.2">
      <c r="B3048" s="104" t="s">
        <v>3990</v>
      </c>
      <c r="C3048" s="97" t="s">
        <v>4031</v>
      </c>
      <c r="D3048" s="113">
        <v>33</v>
      </c>
      <c r="E3048" s="118">
        <v>40011021</v>
      </c>
      <c r="F3048" s="123" t="s">
        <v>4482</v>
      </c>
      <c r="G3048" s="124">
        <v>1478950</v>
      </c>
      <c r="H3048" s="124">
        <v>25647</v>
      </c>
      <c r="I3048" s="124">
        <v>16893</v>
      </c>
      <c r="J3048" s="125">
        <v>1546</v>
      </c>
      <c r="K3048" s="101"/>
    </row>
    <row r="3049" spans="2:11" x14ac:dyDescent="0.2">
      <c r="B3049" s="104" t="s">
        <v>3990</v>
      </c>
      <c r="C3049" s="97" t="s">
        <v>4033</v>
      </c>
      <c r="D3049" s="113">
        <v>33</v>
      </c>
      <c r="E3049" s="118">
        <v>40011066</v>
      </c>
      <c r="F3049" s="123" t="s">
        <v>1902</v>
      </c>
      <c r="G3049" s="124">
        <v>522508</v>
      </c>
      <c r="H3049" s="124">
        <v>3511</v>
      </c>
      <c r="I3049" s="124">
        <v>1085</v>
      </c>
      <c r="J3049" s="125">
        <v>1188</v>
      </c>
      <c r="K3049" s="101"/>
    </row>
    <row r="3050" spans="2:11" x14ac:dyDescent="0.2">
      <c r="B3050" s="104" t="s">
        <v>3990</v>
      </c>
      <c r="C3050" s="97" t="s">
        <v>4012</v>
      </c>
      <c r="D3050" s="113">
        <v>33</v>
      </c>
      <c r="E3050" s="118">
        <v>40011082</v>
      </c>
      <c r="F3050" s="123" t="s">
        <v>1903</v>
      </c>
      <c r="G3050" s="124">
        <v>58000</v>
      </c>
      <c r="H3050" s="124">
        <v>1</v>
      </c>
      <c r="I3050" s="124">
        <v>0</v>
      </c>
      <c r="J3050" s="125">
        <v>644</v>
      </c>
      <c r="K3050" s="101"/>
    </row>
    <row r="3051" spans="2:11" x14ac:dyDescent="0.2">
      <c r="B3051" s="104" t="s">
        <v>3990</v>
      </c>
      <c r="C3051" s="97" t="s">
        <v>4012</v>
      </c>
      <c r="D3051" s="113">
        <v>33</v>
      </c>
      <c r="E3051" s="118">
        <v>40011084</v>
      </c>
      <c r="F3051" s="123" t="s">
        <v>1904</v>
      </c>
      <c r="G3051" s="124">
        <v>56000</v>
      </c>
      <c r="H3051" s="124">
        <v>1</v>
      </c>
      <c r="I3051" s="124">
        <v>0</v>
      </c>
      <c r="J3051" s="125">
        <v>644</v>
      </c>
      <c r="K3051" s="101"/>
    </row>
    <row r="3052" spans="2:11" x14ac:dyDescent="0.2">
      <c r="B3052" s="104" t="s">
        <v>3990</v>
      </c>
      <c r="C3052" s="97" t="s">
        <v>4012</v>
      </c>
      <c r="D3052" s="113">
        <v>33</v>
      </c>
      <c r="E3052" s="118">
        <v>40011086</v>
      </c>
      <c r="F3052" s="123" t="s">
        <v>1905</v>
      </c>
      <c r="G3052" s="124">
        <v>40000</v>
      </c>
      <c r="H3052" s="124">
        <v>1</v>
      </c>
      <c r="I3052" s="124">
        <v>0</v>
      </c>
      <c r="J3052" s="125">
        <v>644</v>
      </c>
      <c r="K3052" s="101"/>
    </row>
    <row r="3053" spans="2:11" x14ac:dyDescent="0.2">
      <c r="B3053" s="104" t="s">
        <v>3990</v>
      </c>
      <c r="C3053" s="97" t="s">
        <v>4012</v>
      </c>
      <c r="D3053" s="113">
        <v>33</v>
      </c>
      <c r="E3053" s="118">
        <v>40011091</v>
      </c>
      <c r="F3053" s="123" t="s">
        <v>1906</v>
      </c>
      <c r="G3053" s="124">
        <v>60000</v>
      </c>
      <c r="H3053" s="124">
        <v>1</v>
      </c>
      <c r="I3053" s="124">
        <v>0</v>
      </c>
      <c r="J3053" s="125">
        <v>279</v>
      </c>
      <c r="K3053" s="101"/>
    </row>
    <row r="3054" spans="2:11" x14ac:dyDescent="0.2">
      <c r="B3054" s="104" t="s">
        <v>3990</v>
      </c>
      <c r="C3054" s="97" t="s">
        <v>4016</v>
      </c>
      <c r="D3054" s="113">
        <v>33</v>
      </c>
      <c r="E3054" s="118">
        <v>40011140</v>
      </c>
      <c r="F3054" s="123" t="s">
        <v>1907</v>
      </c>
      <c r="G3054" s="124">
        <v>20000</v>
      </c>
      <c r="H3054" s="124">
        <v>4999</v>
      </c>
      <c r="I3054" s="124">
        <v>4988</v>
      </c>
      <c r="J3054" s="125">
        <v>366</v>
      </c>
      <c r="K3054" s="101"/>
    </row>
    <row r="3055" spans="2:11" x14ac:dyDescent="0.2">
      <c r="B3055" s="104" t="s">
        <v>3990</v>
      </c>
      <c r="C3055" s="97" t="s">
        <v>2035</v>
      </c>
      <c r="D3055" s="113">
        <v>33</v>
      </c>
      <c r="E3055" s="118">
        <v>40011182</v>
      </c>
      <c r="F3055" s="123" t="s">
        <v>1908</v>
      </c>
      <c r="G3055" s="124">
        <v>84000</v>
      </c>
      <c r="H3055" s="124">
        <v>1</v>
      </c>
      <c r="I3055" s="124">
        <v>0</v>
      </c>
      <c r="J3055" s="125">
        <v>367</v>
      </c>
      <c r="K3055" s="101"/>
    </row>
    <row r="3056" spans="2:11" x14ac:dyDescent="0.2">
      <c r="B3056" s="104" t="s">
        <v>3990</v>
      </c>
      <c r="C3056" s="97" t="s">
        <v>2035</v>
      </c>
      <c r="D3056" s="113">
        <v>33</v>
      </c>
      <c r="E3056" s="118">
        <v>40011197</v>
      </c>
      <c r="F3056" s="123" t="s">
        <v>1909</v>
      </c>
      <c r="G3056" s="124">
        <v>94000</v>
      </c>
      <c r="H3056" s="124">
        <v>1</v>
      </c>
      <c r="I3056" s="124">
        <v>0</v>
      </c>
      <c r="J3056" s="125">
        <v>374</v>
      </c>
      <c r="K3056" s="101"/>
    </row>
    <row r="3057" spans="2:11" x14ac:dyDescent="0.2">
      <c r="B3057" s="104" t="s">
        <v>3990</v>
      </c>
      <c r="C3057" s="97" t="s">
        <v>2035</v>
      </c>
      <c r="D3057" s="113">
        <v>33</v>
      </c>
      <c r="E3057" s="118">
        <v>40011198</v>
      </c>
      <c r="F3057" s="123" t="s">
        <v>1910</v>
      </c>
      <c r="G3057" s="124">
        <v>94000</v>
      </c>
      <c r="H3057" s="124">
        <v>1</v>
      </c>
      <c r="I3057" s="124">
        <v>0</v>
      </c>
      <c r="J3057" s="125">
        <v>367</v>
      </c>
      <c r="K3057" s="101"/>
    </row>
    <row r="3058" spans="2:11" x14ac:dyDescent="0.2">
      <c r="B3058" s="104" t="s">
        <v>3990</v>
      </c>
      <c r="C3058" s="97" t="s">
        <v>2044</v>
      </c>
      <c r="D3058" s="113">
        <v>33</v>
      </c>
      <c r="E3058" s="118">
        <v>40011220</v>
      </c>
      <c r="F3058" s="123" t="s">
        <v>1911</v>
      </c>
      <c r="G3058" s="124">
        <v>94000</v>
      </c>
      <c r="H3058" s="124">
        <v>53189</v>
      </c>
      <c r="I3058" s="124">
        <v>47110</v>
      </c>
      <c r="J3058" s="125">
        <v>577</v>
      </c>
      <c r="K3058" s="101"/>
    </row>
    <row r="3059" spans="2:11" x14ac:dyDescent="0.2">
      <c r="B3059" s="104" t="s">
        <v>3990</v>
      </c>
      <c r="C3059" s="97" t="s">
        <v>2035</v>
      </c>
      <c r="D3059" s="113">
        <v>33</v>
      </c>
      <c r="E3059" s="118">
        <v>40011284</v>
      </c>
      <c r="F3059" s="123" t="s">
        <v>1912</v>
      </c>
      <c r="G3059" s="124">
        <v>94000</v>
      </c>
      <c r="H3059" s="124">
        <v>1</v>
      </c>
      <c r="I3059" s="124">
        <v>0</v>
      </c>
      <c r="J3059" s="125">
        <v>367</v>
      </c>
      <c r="K3059" s="101"/>
    </row>
    <row r="3060" spans="2:11" x14ac:dyDescent="0.2">
      <c r="B3060" s="104" t="s">
        <v>3990</v>
      </c>
      <c r="C3060" s="97" t="s">
        <v>2044</v>
      </c>
      <c r="D3060" s="113">
        <v>33</v>
      </c>
      <c r="E3060" s="118">
        <v>40011301</v>
      </c>
      <c r="F3060" s="123" t="s">
        <v>1913</v>
      </c>
      <c r="G3060" s="124">
        <v>60000</v>
      </c>
      <c r="H3060" s="124">
        <v>1</v>
      </c>
      <c r="I3060" s="124">
        <v>0</v>
      </c>
      <c r="J3060" s="125">
        <v>367</v>
      </c>
      <c r="K3060" s="101"/>
    </row>
    <row r="3061" spans="2:11" x14ac:dyDescent="0.2">
      <c r="B3061" s="104" t="s">
        <v>3990</v>
      </c>
      <c r="C3061" s="97" t="s">
        <v>2085</v>
      </c>
      <c r="D3061" s="113">
        <v>33</v>
      </c>
      <c r="E3061" s="118">
        <v>40011320</v>
      </c>
      <c r="F3061" s="123" t="s">
        <v>1914</v>
      </c>
      <c r="G3061" s="124">
        <v>59946</v>
      </c>
      <c r="H3061" s="124">
        <v>1</v>
      </c>
      <c r="I3061" s="124">
        <v>0</v>
      </c>
      <c r="J3061" s="125">
        <v>644</v>
      </c>
      <c r="K3061" s="101"/>
    </row>
    <row r="3062" spans="2:11" x14ac:dyDescent="0.2">
      <c r="B3062" s="104" t="s">
        <v>3990</v>
      </c>
      <c r="C3062" s="97" t="s">
        <v>2046</v>
      </c>
      <c r="D3062" s="113">
        <v>29</v>
      </c>
      <c r="E3062" s="118">
        <v>40011355</v>
      </c>
      <c r="F3062" s="123" t="s">
        <v>1915</v>
      </c>
      <c r="G3062" s="124">
        <v>229573</v>
      </c>
      <c r="H3062" s="124">
        <v>211300</v>
      </c>
      <c r="I3062" s="124">
        <v>211299</v>
      </c>
      <c r="J3062" s="125">
        <v>795</v>
      </c>
      <c r="K3062" s="101"/>
    </row>
    <row r="3063" spans="2:11" x14ac:dyDescent="0.2">
      <c r="B3063" s="104" t="s">
        <v>3990</v>
      </c>
      <c r="C3063" s="97" t="s">
        <v>2044</v>
      </c>
      <c r="D3063" s="113">
        <v>33</v>
      </c>
      <c r="E3063" s="118">
        <v>40011365</v>
      </c>
      <c r="F3063" s="123" t="s">
        <v>1916</v>
      </c>
      <c r="G3063" s="124">
        <v>94000</v>
      </c>
      <c r="H3063" s="124">
        <v>47199</v>
      </c>
      <c r="I3063" s="124">
        <v>42496</v>
      </c>
      <c r="J3063" s="125">
        <v>465</v>
      </c>
      <c r="K3063" s="101"/>
    </row>
    <row r="3064" spans="2:11" x14ac:dyDescent="0.2">
      <c r="B3064" s="104" t="s">
        <v>3990</v>
      </c>
      <c r="C3064" s="97" t="s">
        <v>4027</v>
      </c>
      <c r="D3064" s="113">
        <v>33</v>
      </c>
      <c r="E3064" s="118">
        <v>40011371</v>
      </c>
      <c r="F3064" s="123" t="s">
        <v>1917</v>
      </c>
      <c r="G3064" s="124">
        <v>3816570</v>
      </c>
      <c r="H3064" s="124">
        <v>1328116</v>
      </c>
      <c r="I3064" s="124">
        <v>1201366</v>
      </c>
      <c r="J3064" s="125">
        <v>1310</v>
      </c>
      <c r="K3064" s="101"/>
    </row>
    <row r="3065" spans="2:11" x14ac:dyDescent="0.2">
      <c r="B3065" s="104" t="s">
        <v>3990</v>
      </c>
      <c r="C3065" s="97" t="s">
        <v>4009</v>
      </c>
      <c r="D3065" s="113">
        <v>33</v>
      </c>
      <c r="E3065" s="118">
        <v>40011395</v>
      </c>
      <c r="F3065" s="123" t="s">
        <v>1918</v>
      </c>
      <c r="G3065" s="124">
        <v>94000</v>
      </c>
      <c r="H3065" s="124">
        <v>55189</v>
      </c>
      <c r="I3065" s="124">
        <v>55188</v>
      </c>
      <c r="J3065" s="125">
        <v>367</v>
      </c>
      <c r="K3065" s="101"/>
    </row>
    <row r="3066" spans="2:11" x14ac:dyDescent="0.2">
      <c r="B3066" s="104" t="s">
        <v>3990</v>
      </c>
      <c r="C3066" s="97" t="s">
        <v>2035</v>
      </c>
      <c r="D3066" s="113">
        <v>33</v>
      </c>
      <c r="E3066" s="118">
        <v>40011404</v>
      </c>
      <c r="F3066" s="123" t="s">
        <v>1919</v>
      </c>
      <c r="G3066" s="124">
        <v>94000</v>
      </c>
      <c r="H3066" s="124">
        <v>1</v>
      </c>
      <c r="I3066" s="124">
        <v>0</v>
      </c>
      <c r="J3066" s="125">
        <v>367</v>
      </c>
      <c r="K3066" s="101"/>
    </row>
    <row r="3067" spans="2:11" x14ac:dyDescent="0.2">
      <c r="B3067" s="104" t="s">
        <v>3990</v>
      </c>
      <c r="C3067" s="97" t="s">
        <v>1447</v>
      </c>
      <c r="D3067" s="113">
        <v>33</v>
      </c>
      <c r="E3067" s="118">
        <v>40011408</v>
      </c>
      <c r="F3067" s="123" t="s">
        <v>1920</v>
      </c>
      <c r="G3067" s="124">
        <v>140001</v>
      </c>
      <c r="H3067" s="124">
        <v>13324</v>
      </c>
      <c r="I3067" s="124">
        <v>0</v>
      </c>
      <c r="J3067" s="125">
        <v>580</v>
      </c>
      <c r="K3067" s="101"/>
    </row>
    <row r="3068" spans="2:11" x14ac:dyDescent="0.2">
      <c r="B3068" s="104" t="s">
        <v>3990</v>
      </c>
      <c r="C3068" s="97" t="s">
        <v>2065</v>
      </c>
      <c r="D3068" s="113">
        <v>33</v>
      </c>
      <c r="E3068" s="118">
        <v>40011445</v>
      </c>
      <c r="F3068" s="123" t="s">
        <v>1921</v>
      </c>
      <c r="G3068" s="124">
        <v>80000</v>
      </c>
      <c r="H3068" s="124">
        <v>49200</v>
      </c>
      <c r="I3068" s="124">
        <v>45240</v>
      </c>
      <c r="J3068" s="125">
        <v>760</v>
      </c>
      <c r="K3068" s="101"/>
    </row>
    <row r="3069" spans="2:11" x14ac:dyDescent="0.2">
      <c r="B3069" s="104" t="s">
        <v>3990</v>
      </c>
      <c r="C3069" s="97" t="s">
        <v>2085</v>
      </c>
      <c r="D3069" s="113">
        <v>33</v>
      </c>
      <c r="E3069" s="118">
        <v>40011472</v>
      </c>
      <c r="F3069" s="123" t="s">
        <v>1922</v>
      </c>
      <c r="G3069" s="124">
        <v>58956</v>
      </c>
      <c r="H3069" s="124">
        <v>34682</v>
      </c>
      <c r="I3069" s="124">
        <v>34682</v>
      </c>
      <c r="J3069" s="125">
        <v>458</v>
      </c>
      <c r="K3069" s="101"/>
    </row>
    <row r="3070" spans="2:11" x14ac:dyDescent="0.2">
      <c r="B3070" s="104" t="s">
        <v>3990</v>
      </c>
      <c r="C3070" s="97" t="s">
        <v>2029</v>
      </c>
      <c r="D3070" s="113">
        <v>33</v>
      </c>
      <c r="E3070" s="118">
        <v>40011508</v>
      </c>
      <c r="F3070" s="123" t="s">
        <v>1923</v>
      </c>
      <c r="G3070" s="124">
        <v>539078</v>
      </c>
      <c r="H3070" s="124">
        <v>239262</v>
      </c>
      <c r="I3070" s="124">
        <v>73972</v>
      </c>
      <c r="J3070" s="125">
        <v>945</v>
      </c>
      <c r="K3070" s="101"/>
    </row>
    <row r="3071" spans="2:11" x14ac:dyDescent="0.2">
      <c r="B3071" s="104" t="s">
        <v>3990</v>
      </c>
      <c r="C3071" s="97" t="s">
        <v>2065</v>
      </c>
      <c r="D3071" s="113">
        <v>33</v>
      </c>
      <c r="E3071" s="118">
        <v>40011511</v>
      </c>
      <c r="F3071" s="123" t="s">
        <v>1924</v>
      </c>
      <c r="G3071" s="124">
        <v>45000</v>
      </c>
      <c r="H3071" s="124">
        <v>42325</v>
      </c>
      <c r="I3071" s="124">
        <v>42324</v>
      </c>
      <c r="J3071" s="125">
        <v>367</v>
      </c>
      <c r="K3071" s="101"/>
    </row>
    <row r="3072" spans="2:11" x14ac:dyDescent="0.2">
      <c r="B3072" s="104" t="s">
        <v>3990</v>
      </c>
      <c r="C3072" s="97" t="s">
        <v>4016</v>
      </c>
      <c r="D3072" s="113">
        <v>33</v>
      </c>
      <c r="E3072" s="118">
        <v>40011559</v>
      </c>
      <c r="F3072" s="123" t="s">
        <v>1925</v>
      </c>
      <c r="G3072" s="124">
        <v>20000</v>
      </c>
      <c r="H3072" s="124">
        <v>4999</v>
      </c>
      <c r="I3072" s="124">
        <v>4988</v>
      </c>
      <c r="J3072" s="125">
        <v>367</v>
      </c>
      <c r="K3072" s="101"/>
    </row>
    <row r="3073" spans="2:11" x14ac:dyDescent="0.2">
      <c r="B3073" s="104" t="s">
        <v>3990</v>
      </c>
      <c r="C3073" s="97" t="s">
        <v>4017</v>
      </c>
      <c r="D3073" s="113">
        <v>33</v>
      </c>
      <c r="E3073" s="118">
        <v>40011573</v>
      </c>
      <c r="F3073" s="123" t="s">
        <v>1926</v>
      </c>
      <c r="G3073" s="124">
        <v>50493</v>
      </c>
      <c r="H3073" s="124">
        <v>48937</v>
      </c>
      <c r="I3073" s="124">
        <v>41596</v>
      </c>
      <c r="J3073" s="125">
        <v>367</v>
      </c>
      <c r="K3073" s="101"/>
    </row>
    <row r="3074" spans="2:11" x14ac:dyDescent="0.2">
      <c r="B3074" s="104" t="s">
        <v>3990</v>
      </c>
      <c r="C3074" s="97" t="s">
        <v>2044</v>
      </c>
      <c r="D3074" s="113">
        <v>33</v>
      </c>
      <c r="E3074" s="118">
        <v>40011576</v>
      </c>
      <c r="F3074" s="123" t="s">
        <v>1927</v>
      </c>
      <c r="G3074" s="124">
        <v>84000</v>
      </c>
      <c r="H3074" s="124">
        <v>45318</v>
      </c>
      <c r="I3074" s="124">
        <v>37721</v>
      </c>
      <c r="J3074" s="125">
        <v>486</v>
      </c>
      <c r="K3074" s="101"/>
    </row>
    <row r="3075" spans="2:11" x14ac:dyDescent="0.2">
      <c r="B3075" s="104" t="s">
        <v>3990</v>
      </c>
      <c r="C3075" s="97" t="s">
        <v>2085</v>
      </c>
      <c r="D3075" s="113">
        <v>33</v>
      </c>
      <c r="E3075" s="118">
        <v>40011581</v>
      </c>
      <c r="F3075" s="123" t="s">
        <v>1928</v>
      </c>
      <c r="G3075" s="124">
        <v>44881</v>
      </c>
      <c r="H3075" s="124">
        <v>0</v>
      </c>
      <c r="I3075" s="124">
        <v>0</v>
      </c>
      <c r="J3075" s="125">
        <v>548</v>
      </c>
      <c r="K3075" s="101"/>
    </row>
    <row r="3076" spans="2:11" x14ac:dyDescent="0.2">
      <c r="B3076" s="104" t="s">
        <v>3990</v>
      </c>
      <c r="C3076" s="97" t="s">
        <v>2063</v>
      </c>
      <c r="D3076" s="113">
        <v>33</v>
      </c>
      <c r="E3076" s="118">
        <v>40011643</v>
      </c>
      <c r="F3076" s="123" t="s">
        <v>1929</v>
      </c>
      <c r="G3076" s="124">
        <v>78430</v>
      </c>
      <c r="H3076" s="124">
        <v>1</v>
      </c>
      <c r="I3076" s="124">
        <v>0</v>
      </c>
      <c r="J3076" s="125">
        <v>367</v>
      </c>
      <c r="K3076" s="101"/>
    </row>
    <row r="3077" spans="2:11" x14ac:dyDescent="0.2">
      <c r="B3077" s="104" t="s">
        <v>3990</v>
      </c>
      <c r="C3077" s="97" t="s">
        <v>4016</v>
      </c>
      <c r="D3077" s="113">
        <v>33</v>
      </c>
      <c r="E3077" s="118">
        <v>40011737</v>
      </c>
      <c r="F3077" s="123" t="s">
        <v>1930</v>
      </c>
      <c r="G3077" s="124">
        <v>62000</v>
      </c>
      <c r="H3077" s="124">
        <v>11775</v>
      </c>
      <c r="I3077" s="124">
        <v>11775</v>
      </c>
      <c r="J3077" s="125">
        <v>395</v>
      </c>
      <c r="K3077" s="101"/>
    </row>
    <row r="3078" spans="2:11" x14ac:dyDescent="0.2">
      <c r="B3078" s="104" t="s">
        <v>3990</v>
      </c>
      <c r="C3078" s="97" t="s">
        <v>2065</v>
      </c>
      <c r="D3078" s="113">
        <v>29</v>
      </c>
      <c r="E3078" s="118">
        <v>40011802</v>
      </c>
      <c r="F3078" s="123" t="s">
        <v>1931</v>
      </c>
      <c r="G3078" s="124">
        <v>402568</v>
      </c>
      <c r="H3078" s="124">
        <v>256001</v>
      </c>
      <c r="I3078" s="124">
        <v>256001</v>
      </c>
      <c r="J3078" s="125">
        <v>430</v>
      </c>
      <c r="K3078" s="103" t="s">
        <v>588</v>
      </c>
    </row>
    <row r="3079" spans="2:11" x14ac:dyDescent="0.2">
      <c r="B3079" s="104" t="s">
        <v>3990</v>
      </c>
      <c r="C3079" s="97" t="s">
        <v>4012</v>
      </c>
      <c r="D3079" s="113">
        <v>33</v>
      </c>
      <c r="E3079" s="118">
        <v>40011899</v>
      </c>
      <c r="F3079" s="123" t="s">
        <v>1932</v>
      </c>
      <c r="G3079" s="124">
        <v>15000</v>
      </c>
      <c r="H3079" s="124">
        <v>1</v>
      </c>
      <c r="I3079" s="124">
        <v>0</v>
      </c>
      <c r="J3079" s="125">
        <v>732</v>
      </c>
      <c r="K3079" s="101"/>
    </row>
    <row r="3080" spans="2:11" x14ac:dyDescent="0.2">
      <c r="B3080" s="104" t="s">
        <v>3990</v>
      </c>
      <c r="C3080" s="97" t="s">
        <v>2057</v>
      </c>
      <c r="D3080" s="113">
        <v>33</v>
      </c>
      <c r="E3080" s="118">
        <v>40011927</v>
      </c>
      <c r="F3080" s="123" t="s">
        <v>1933</v>
      </c>
      <c r="G3080" s="124">
        <v>36931</v>
      </c>
      <c r="H3080" s="124">
        <v>1</v>
      </c>
      <c r="I3080" s="124">
        <v>0</v>
      </c>
      <c r="J3080" s="125">
        <v>309</v>
      </c>
      <c r="K3080" s="101"/>
    </row>
    <row r="3081" spans="2:11" x14ac:dyDescent="0.2">
      <c r="B3081" s="104" t="s">
        <v>3990</v>
      </c>
      <c r="C3081" s="97" t="s">
        <v>2057</v>
      </c>
      <c r="D3081" s="113">
        <v>33</v>
      </c>
      <c r="E3081" s="118">
        <v>40011928</v>
      </c>
      <c r="F3081" s="123" t="s">
        <v>1934</v>
      </c>
      <c r="G3081" s="124">
        <v>53705</v>
      </c>
      <c r="H3081" s="124">
        <v>42954</v>
      </c>
      <c r="I3081" s="124">
        <v>42954</v>
      </c>
      <c r="J3081" s="125">
        <v>367</v>
      </c>
      <c r="K3081" s="101"/>
    </row>
    <row r="3082" spans="2:11" x14ac:dyDescent="0.2">
      <c r="B3082" s="104" t="s">
        <v>3990</v>
      </c>
      <c r="C3082" s="97" t="s">
        <v>4011</v>
      </c>
      <c r="D3082" s="113">
        <v>33</v>
      </c>
      <c r="E3082" s="118">
        <v>40012055</v>
      </c>
      <c r="F3082" s="123" t="s">
        <v>1935</v>
      </c>
      <c r="G3082" s="124">
        <v>91098</v>
      </c>
      <c r="H3082" s="124">
        <v>1</v>
      </c>
      <c r="I3082" s="124">
        <v>0</v>
      </c>
      <c r="J3082" s="125">
        <v>367</v>
      </c>
      <c r="K3082" s="101"/>
    </row>
    <row r="3083" spans="2:11" x14ac:dyDescent="0.2">
      <c r="B3083" s="104" t="s">
        <v>3990</v>
      </c>
      <c r="C3083" s="97" t="s">
        <v>4020</v>
      </c>
      <c r="D3083" s="113">
        <v>33</v>
      </c>
      <c r="E3083" s="118">
        <v>40012084</v>
      </c>
      <c r="F3083" s="123" t="s">
        <v>1936</v>
      </c>
      <c r="G3083" s="124">
        <v>63000</v>
      </c>
      <c r="H3083" s="124">
        <v>19228</v>
      </c>
      <c r="I3083" s="124">
        <v>19227</v>
      </c>
      <c r="J3083" s="125">
        <v>367</v>
      </c>
      <c r="K3083" s="101"/>
    </row>
    <row r="3084" spans="2:11" x14ac:dyDescent="0.2">
      <c r="B3084" s="104" t="s">
        <v>3990</v>
      </c>
      <c r="C3084" s="97" t="s">
        <v>4020</v>
      </c>
      <c r="D3084" s="113">
        <v>33</v>
      </c>
      <c r="E3084" s="118">
        <v>40012437</v>
      </c>
      <c r="F3084" s="123" t="s">
        <v>1937</v>
      </c>
      <c r="G3084" s="124">
        <v>71066</v>
      </c>
      <c r="H3084" s="124">
        <v>1</v>
      </c>
      <c r="I3084" s="124">
        <v>0</v>
      </c>
      <c r="J3084" s="125">
        <v>644</v>
      </c>
      <c r="K3084" s="101"/>
    </row>
    <row r="3085" spans="2:11" x14ac:dyDescent="0.2">
      <c r="B3085" s="104" t="s">
        <v>3990</v>
      </c>
      <c r="C3085" s="97" t="s">
        <v>4020</v>
      </c>
      <c r="D3085" s="113">
        <v>33</v>
      </c>
      <c r="E3085" s="118">
        <v>40012439</v>
      </c>
      <c r="F3085" s="123" t="s">
        <v>1938</v>
      </c>
      <c r="G3085" s="124">
        <v>71008</v>
      </c>
      <c r="H3085" s="124">
        <v>1</v>
      </c>
      <c r="I3085" s="124">
        <v>0</v>
      </c>
      <c r="J3085" s="125">
        <v>644</v>
      </c>
      <c r="K3085" s="101"/>
    </row>
    <row r="3086" spans="2:11" x14ac:dyDescent="0.2">
      <c r="B3086" s="104" t="s">
        <v>3990</v>
      </c>
      <c r="C3086" s="97" t="s">
        <v>4020</v>
      </c>
      <c r="D3086" s="113">
        <v>33</v>
      </c>
      <c r="E3086" s="118">
        <v>40012440</v>
      </c>
      <c r="F3086" s="123" t="s">
        <v>1939</v>
      </c>
      <c r="G3086" s="124">
        <v>42809</v>
      </c>
      <c r="H3086" s="124">
        <v>1</v>
      </c>
      <c r="I3086" s="124">
        <v>0</v>
      </c>
      <c r="J3086" s="125">
        <v>597</v>
      </c>
      <c r="K3086" s="101"/>
    </row>
    <row r="3087" spans="2:11" x14ac:dyDescent="0.2">
      <c r="B3087" s="104" t="s">
        <v>3990</v>
      </c>
      <c r="C3087" s="97" t="s">
        <v>4011</v>
      </c>
      <c r="D3087" s="113">
        <v>33</v>
      </c>
      <c r="E3087" s="118">
        <v>40012527</v>
      </c>
      <c r="F3087" s="123" t="s">
        <v>1940</v>
      </c>
      <c r="G3087" s="124">
        <v>96705</v>
      </c>
      <c r="H3087" s="124">
        <v>1</v>
      </c>
      <c r="I3087" s="124">
        <v>0</v>
      </c>
      <c r="J3087" s="125">
        <v>367</v>
      </c>
      <c r="K3087" s="101"/>
    </row>
    <row r="3088" spans="2:11" x14ac:dyDescent="0.2">
      <c r="B3088" s="104" t="s">
        <v>3990</v>
      </c>
      <c r="C3088" s="97" t="s">
        <v>4034</v>
      </c>
      <c r="D3088" s="113">
        <v>33</v>
      </c>
      <c r="E3088" s="118">
        <v>40012704</v>
      </c>
      <c r="F3088" s="123" t="s">
        <v>1941</v>
      </c>
      <c r="G3088" s="124">
        <v>190399</v>
      </c>
      <c r="H3088" s="124">
        <v>1</v>
      </c>
      <c r="I3088" s="124">
        <v>0</v>
      </c>
      <c r="J3088" s="125">
        <v>823</v>
      </c>
      <c r="K3088" s="101"/>
    </row>
    <row r="3089" spans="2:11" x14ac:dyDescent="0.2">
      <c r="B3089" s="104" t="s">
        <v>3990</v>
      </c>
      <c r="C3089" s="97" t="s">
        <v>2085</v>
      </c>
      <c r="D3089" s="113">
        <v>33</v>
      </c>
      <c r="E3089" s="118">
        <v>40012923</v>
      </c>
      <c r="F3089" s="123" t="s">
        <v>1942</v>
      </c>
      <c r="G3089" s="124">
        <v>35000</v>
      </c>
      <c r="H3089" s="124">
        <v>0</v>
      </c>
      <c r="I3089" s="124">
        <v>0</v>
      </c>
      <c r="J3089" s="125">
        <v>548</v>
      </c>
      <c r="K3089" s="101"/>
    </row>
    <row r="3090" spans="2:11" x14ac:dyDescent="0.2">
      <c r="B3090" s="104" t="s">
        <v>3990</v>
      </c>
      <c r="C3090" s="97" t="s">
        <v>2076</v>
      </c>
      <c r="D3090" s="113">
        <v>33</v>
      </c>
      <c r="E3090" s="118">
        <v>40012924</v>
      </c>
      <c r="F3090" s="123" t="s">
        <v>1943</v>
      </c>
      <c r="G3090" s="124">
        <v>6296</v>
      </c>
      <c r="H3090" s="124">
        <v>1</v>
      </c>
      <c r="I3090" s="124">
        <v>0</v>
      </c>
      <c r="J3090" s="125">
        <v>644</v>
      </c>
      <c r="K3090" s="101"/>
    </row>
    <row r="3091" spans="2:11" x14ac:dyDescent="0.2">
      <c r="B3091" s="104" t="s">
        <v>3990</v>
      </c>
      <c r="C3091" s="97" t="s">
        <v>2065</v>
      </c>
      <c r="D3091" s="113">
        <v>33</v>
      </c>
      <c r="E3091" s="118">
        <v>40012934</v>
      </c>
      <c r="F3091" s="123" t="s">
        <v>1944</v>
      </c>
      <c r="G3091" s="124">
        <v>98000</v>
      </c>
      <c r="H3091" s="124">
        <v>1</v>
      </c>
      <c r="I3091" s="124">
        <v>0</v>
      </c>
      <c r="J3091" s="125">
        <v>585</v>
      </c>
      <c r="K3091" s="101"/>
    </row>
    <row r="3092" spans="2:11" x14ac:dyDescent="0.2">
      <c r="B3092" s="104" t="s">
        <v>3990</v>
      </c>
      <c r="C3092" s="97" t="s">
        <v>4035</v>
      </c>
      <c r="D3092" s="113">
        <v>33</v>
      </c>
      <c r="E3092" s="118">
        <v>40013096</v>
      </c>
      <c r="F3092" s="123" t="s">
        <v>1945</v>
      </c>
      <c r="G3092" s="124">
        <v>4073696</v>
      </c>
      <c r="H3092" s="124">
        <v>583795</v>
      </c>
      <c r="I3092" s="124">
        <v>583795</v>
      </c>
      <c r="J3092" s="125">
        <v>1828</v>
      </c>
      <c r="K3092" s="101"/>
    </row>
    <row r="3093" spans="2:11" x14ac:dyDescent="0.2">
      <c r="B3093" s="104" t="s">
        <v>3990</v>
      </c>
      <c r="C3093" s="97" t="s">
        <v>4036</v>
      </c>
      <c r="D3093" s="113">
        <v>33</v>
      </c>
      <c r="E3093" s="118">
        <v>40013097</v>
      </c>
      <c r="F3093" s="123" t="s">
        <v>1946</v>
      </c>
      <c r="G3093" s="124">
        <v>1905024</v>
      </c>
      <c r="H3093" s="124">
        <v>205781</v>
      </c>
      <c r="I3093" s="124">
        <v>205781</v>
      </c>
      <c r="J3093" s="125">
        <v>3682</v>
      </c>
      <c r="K3093" s="101"/>
    </row>
    <row r="3094" spans="2:11" ht="25.5" x14ac:dyDescent="0.2">
      <c r="B3094" s="104" t="s">
        <v>3990</v>
      </c>
      <c r="C3094" s="97" t="s">
        <v>4037</v>
      </c>
      <c r="D3094" s="113">
        <v>33</v>
      </c>
      <c r="E3094" s="118">
        <v>40013099</v>
      </c>
      <c r="F3094" s="123" t="s">
        <v>4483</v>
      </c>
      <c r="G3094" s="124">
        <v>808249</v>
      </c>
      <c r="H3094" s="124">
        <v>2</v>
      </c>
      <c r="I3094" s="124">
        <v>0</v>
      </c>
      <c r="J3094" s="125">
        <v>3289</v>
      </c>
      <c r="K3094" s="101"/>
    </row>
    <row r="3095" spans="2:11" x14ac:dyDescent="0.2">
      <c r="B3095" s="104" t="s">
        <v>3990</v>
      </c>
      <c r="C3095" s="97" t="s">
        <v>4022</v>
      </c>
      <c r="D3095" s="113">
        <v>33</v>
      </c>
      <c r="E3095" s="118">
        <v>40013118</v>
      </c>
      <c r="F3095" s="123" t="s">
        <v>1947</v>
      </c>
      <c r="G3095" s="124">
        <v>92941</v>
      </c>
      <c r="H3095" s="124">
        <v>92006</v>
      </c>
      <c r="I3095" s="124">
        <v>92006</v>
      </c>
      <c r="J3095" s="125">
        <v>374</v>
      </c>
      <c r="K3095" s="101"/>
    </row>
    <row r="3096" spans="2:11" x14ac:dyDescent="0.2">
      <c r="B3096" s="104" t="s">
        <v>3990</v>
      </c>
      <c r="C3096" s="97" t="s">
        <v>4022</v>
      </c>
      <c r="D3096" s="113">
        <v>33</v>
      </c>
      <c r="E3096" s="118">
        <v>40013121</v>
      </c>
      <c r="F3096" s="123" t="s">
        <v>1948</v>
      </c>
      <c r="G3096" s="124">
        <v>84935</v>
      </c>
      <c r="H3096" s="124">
        <v>84238</v>
      </c>
      <c r="I3096" s="124">
        <v>84238</v>
      </c>
      <c r="J3096" s="125">
        <v>367</v>
      </c>
      <c r="K3096" s="101"/>
    </row>
    <row r="3097" spans="2:11" x14ac:dyDescent="0.2">
      <c r="B3097" s="104" t="s">
        <v>3990</v>
      </c>
      <c r="C3097" s="97" t="s">
        <v>2063</v>
      </c>
      <c r="D3097" s="113">
        <v>33</v>
      </c>
      <c r="E3097" s="118">
        <v>40013170</v>
      </c>
      <c r="F3097" s="123" t="s">
        <v>1949</v>
      </c>
      <c r="G3097" s="124">
        <v>55274</v>
      </c>
      <c r="H3097" s="124">
        <v>1</v>
      </c>
      <c r="I3097" s="124">
        <v>0</v>
      </c>
      <c r="J3097" s="125">
        <v>644</v>
      </c>
      <c r="K3097" s="101"/>
    </row>
    <row r="3098" spans="2:11" x14ac:dyDescent="0.2">
      <c r="B3098" s="104" t="s">
        <v>3990</v>
      </c>
      <c r="C3098" s="97" t="s">
        <v>2063</v>
      </c>
      <c r="D3098" s="113">
        <v>33</v>
      </c>
      <c r="E3098" s="118">
        <v>40013171</v>
      </c>
      <c r="F3098" s="123" t="s">
        <v>1950</v>
      </c>
      <c r="G3098" s="124">
        <v>56859</v>
      </c>
      <c r="H3098" s="124">
        <v>1</v>
      </c>
      <c r="I3098" s="124">
        <v>0</v>
      </c>
      <c r="J3098" s="125">
        <v>644</v>
      </c>
      <c r="K3098" s="101"/>
    </row>
    <row r="3099" spans="2:11" x14ac:dyDescent="0.2">
      <c r="B3099" s="104" t="s">
        <v>3990</v>
      </c>
      <c r="C3099" s="97" t="s">
        <v>2100</v>
      </c>
      <c r="D3099" s="113">
        <v>33</v>
      </c>
      <c r="E3099" s="118">
        <v>40013189</v>
      </c>
      <c r="F3099" s="123" t="s">
        <v>1951</v>
      </c>
      <c r="G3099" s="124">
        <v>38122</v>
      </c>
      <c r="H3099" s="124">
        <v>38122</v>
      </c>
      <c r="I3099" s="124">
        <v>34302</v>
      </c>
      <c r="J3099" s="125">
        <v>367</v>
      </c>
      <c r="K3099" s="101"/>
    </row>
    <row r="3100" spans="2:11" x14ac:dyDescent="0.2">
      <c r="B3100" s="104" t="s">
        <v>3990</v>
      </c>
      <c r="C3100" s="97" t="s">
        <v>2027</v>
      </c>
      <c r="D3100" s="113">
        <v>33</v>
      </c>
      <c r="E3100" s="118">
        <v>40013220</v>
      </c>
      <c r="F3100" s="123" t="s">
        <v>4484</v>
      </c>
      <c r="G3100" s="124">
        <v>79593</v>
      </c>
      <c r="H3100" s="124">
        <v>63558</v>
      </c>
      <c r="I3100" s="124">
        <v>50478</v>
      </c>
      <c r="J3100" s="125">
        <v>367</v>
      </c>
      <c r="K3100" s="101"/>
    </row>
    <row r="3101" spans="2:11" x14ac:dyDescent="0.2">
      <c r="B3101" s="104" t="s">
        <v>3990</v>
      </c>
      <c r="C3101" s="97" t="s">
        <v>2044</v>
      </c>
      <c r="D3101" s="113">
        <v>33</v>
      </c>
      <c r="E3101" s="118">
        <v>40013389</v>
      </c>
      <c r="F3101" s="123" t="s">
        <v>4485</v>
      </c>
      <c r="G3101" s="124">
        <v>344966</v>
      </c>
      <c r="H3101" s="124">
        <v>21201</v>
      </c>
      <c r="I3101" s="124">
        <v>11503</v>
      </c>
      <c r="J3101" s="125">
        <v>816</v>
      </c>
      <c r="K3101" s="101"/>
    </row>
    <row r="3102" spans="2:11" x14ac:dyDescent="0.2">
      <c r="B3102" s="104" t="s">
        <v>3990</v>
      </c>
      <c r="C3102" s="97" t="s">
        <v>2063</v>
      </c>
      <c r="D3102" s="113">
        <v>33</v>
      </c>
      <c r="E3102" s="118">
        <v>40013577</v>
      </c>
      <c r="F3102" s="123" t="s">
        <v>1952</v>
      </c>
      <c r="G3102" s="124">
        <v>46600</v>
      </c>
      <c r="H3102" s="124">
        <v>1</v>
      </c>
      <c r="I3102" s="124">
        <v>0</v>
      </c>
      <c r="J3102" s="125">
        <v>644</v>
      </c>
      <c r="K3102" s="101"/>
    </row>
    <row r="3103" spans="2:11" x14ac:dyDescent="0.2">
      <c r="B3103" s="104" t="s">
        <v>3990</v>
      </c>
      <c r="C3103" s="97" t="s">
        <v>4009</v>
      </c>
      <c r="D3103" s="113">
        <v>29</v>
      </c>
      <c r="E3103" s="118">
        <v>40013782</v>
      </c>
      <c r="F3103" s="123" t="s">
        <v>1953</v>
      </c>
      <c r="G3103" s="124">
        <v>1365222</v>
      </c>
      <c r="H3103" s="124">
        <v>1365222</v>
      </c>
      <c r="I3103" s="124">
        <v>633153</v>
      </c>
      <c r="J3103" s="125">
        <v>578</v>
      </c>
      <c r="K3103" s="101"/>
    </row>
    <row r="3104" spans="2:11" x14ac:dyDescent="0.2">
      <c r="B3104" s="104" t="s">
        <v>3990</v>
      </c>
      <c r="C3104" s="97" t="s">
        <v>4017</v>
      </c>
      <c r="D3104" s="113">
        <v>33</v>
      </c>
      <c r="E3104" s="118">
        <v>40013976</v>
      </c>
      <c r="F3104" s="123" t="s">
        <v>1954</v>
      </c>
      <c r="G3104" s="124">
        <v>48089</v>
      </c>
      <c r="H3104" s="124">
        <v>23564</v>
      </c>
      <c r="I3104" s="124">
        <v>0</v>
      </c>
      <c r="J3104" s="125">
        <v>367</v>
      </c>
      <c r="K3104" s="101"/>
    </row>
    <row r="3105" spans="2:11" x14ac:dyDescent="0.2">
      <c r="B3105" s="104" t="s">
        <v>3990</v>
      </c>
      <c r="C3105" s="97" t="s">
        <v>4016</v>
      </c>
      <c r="D3105" s="113">
        <v>33</v>
      </c>
      <c r="E3105" s="118">
        <v>40014280</v>
      </c>
      <c r="F3105" s="123" t="s">
        <v>1955</v>
      </c>
      <c r="G3105" s="124">
        <v>10000</v>
      </c>
      <c r="H3105" s="124">
        <v>1</v>
      </c>
      <c r="I3105" s="124">
        <v>0</v>
      </c>
      <c r="J3105" s="125">
        <v>367</v>
      </c>
      <c r="K3105" s="101"/>
    </row>
    <row r="3106" spans="2:11" x14ac:dyDescent="0.2">
      <c r="B3106" s="104" t="s">
        <v>3990</v>
      </c>
      <c r="C3106" s="97" t="s">
        <v>4027</v>
      </c>
      <c r="D3106" s="113">
        <v>33</v>
      </c>
      <c r="E3106" s="118">
        <v>40014378</v>
      </c>
      <c r="F3106" s="123" t="s">
        <v>1956</v>
      </c>
      <c r="G3106" s="124">
        <v>5403000</v>
      </c>
      <c r="H3106" s="124">
        <v>1456873</v>
      </c>
      <c r="I3106" s="124">
        <v>60838</v>
      </c>
      <c r="J3106" s="125">
        <v>1919</v>
      </c>
      <c r="K3106" s="101"/>
    </row>
    <row r="3107" spans="2:11" x14ac:dyDescent="0.2">
      <c r="B3107" s="104" t="s">
        <v>3990</v>
      </c>
      <c r="C3107" s="97" t="s">
        <v>4038</v>
      </c>
      <c r="D3107" s="113">
        <v>33</v>
      </c>
      <c r="E3107" s="118">
        <v>40014495</v>
      </c>
      <c r="F3107" s="123" t="s">
        <v>1957</v>
      </c>
      <c r="G3107" s="124">
        <v>4820000</v>
      </c>
      <c r="H3107" s="124">
        <v>1254050</v>
      </c>
      <c r="I3107" s="124">
        <v>0</v>
      </c>
      <c r="J3107" s="125">
        <v>1919</v>
      </c>
      <c r="K3107" s="101"/>
    </row>
    <row r="3108" spans="2:11" x14ac:dyDescent="0.2">
      <c r="B3108" s="104" t="s">
        <v>3990</v>
      </c>
      <c r="C3108" s="97" t="s">
        <v>2076</v>
      </c>
      <c r="D3108" s="113">
        <v>33</v>
      </c>
      <c r="E3108" s="118">
        <v>40014681</v>
      </c>
      <c r="F3108" s="123" t="s">
        <v>1958</v>
      </c>
      <c r="G3108" s="124">
        <v>8860</v>
      </c>
      <c r="H3108" s="124">
        <v>7087</v>
      </c>
      <c r="I3108" s="124">
        <v>0</v>
      </c>
      <c r="J3108" s="125">
        <v>367</v>
      </c>
      <c r="K3108" s="101"/>
    </row>
    <row r="3109" spans="2:11" x14ac:dyDescent="0.2">
      <c r="B3109" s="104" t="s">
        <v>3990</v>
      </c>
      <c r="C3109" s="97" t="s">
        <v>4023</v>
      </c>
      <c r="D3109" s="113">
        <v>33</v>
      </c>
      <c r="E3109" s="118">
        <v>40014707</v>
      </c>
      <c r="F3109" s="123" t="s">
        <v>1959</v>
      </c>
      <c r="G3109" s="124">
        <v>40000</v>
      </c>
      <c r="H3109" s="124">
        <v>27980</v>
      </c>
      <c r="I3109" s="124">
        <v>27978</v>
      </c>
      <c r="J3109" s="125">
        <v>367</v>
      </c>
      <c r="K3109" s="101"/>
    </row>
    <row r="3110" spans="2:11" x14ac:dyDescent="0.2">
      <c r="B3110" s="104" t="s">
        <v>3990</v>
      </c>
      <c r="C3110" s="97" t="s">
        <v>2063</v>
      </c>
      <c r="D3110" s="113">
        <v>33</v>
      </c>
      <c r="E3110" s="118">
        <v>40014936</v>
      </c>
      <c r="F3110" s="123" t="s">
        <v>1960</v>
      </c>
      <c r="G3110" s="124">
        <v>50500</v>
      </c>
      <c r="H3110" s="124">
        <v>1</v>
      </c>
      <c r="I3110" s="124">
        <v>0</v>
      </c>
      <c r="J3110" s="125">
        <v>383</v>
      </c>
      <c r="K3110" s="101"/>
    </row>
    <row r="3111" spans="2:11" x14ac:dyDescent="0.2">
      <c r="B3111" s="104" t="s">
        <v>3990</v>
      </c>
      <c r="C3111" s="97" t="s">
        <v>2057</v>
      </c>
      <c r="D3111" s="113">
        <v>33</v>
      </c>
      <c r="E3111" s="118">
        <v>40015024</v>
      </c>
      <c r="F3111" s="123" t="s">
        <v>1961</v>
      </c>
      <c r="G3111" s="124">
        <v>74004</v>
      </c>
      <c r="H3111" s="124">
        <v>1</v>
      </c>
      <c r="I3111" s="124">
        <v>0</v>
      </c>
      <c r="J3111" s="125">
        <v>644</v>
      </c>
      <c r="K3111" s="101"/>
    </row>
    <row r="3112" spans="2:11" x14ac:dyDescent="0.2">
      <c r="B3112" s="104" t="s">
        <v>3990</v>
      </c>
      <c r="C3112" s="97" t="s">
        <v>4019</v>
      </c>
      <c r="D3112" s="113">
        <v>33</v>
      </c>
      <c r="E3112" s="118">
        <v>40015117</v>
      </c>
      <c r="F3112" s="123" t="s">
        <v>1962</v>
      </c>
      <c r="G3112" s="124">
        <v>24000</v>
      </c>
      <c r="H3112" s="124">
        <v>15624</v>
      </c>
      <c r="I3112" s="124">
        <v>0</v>
      </c>
      <c r="J3112" s="125">
        <v>367</v>
      </c>
      <c r="K3112" s="101"/>
    </row>
    <row r="3113" spans="2:11" x14ac:dyDescent="0.2">
      <c r="B3113" s="104" t="s">
        <v>3990</v>
      </c>
      <c r="C3113" s="97" t="s">
        <v>4010</v>
      </c>
      <c r="D3113" s="113">
        <v>33</v>
      </c>
      <c r="E3113" s="118">
        <v>40015178</v>
      </c>
      <c r="F3113" s="123" t="s">
        <v>1963</v>
      </c>
      <c r="G3113" s="124">
        <v>11505</v>
      </c>
      <c r="H3113" s="124">
        <v>1</v>
      </c>
      <c r="I3113" s="124">
        <v>0</v>
      </c>
      <c r="J3113" s="125">
        <v>367</v>
      </c>
      <c r="K3113" s="101"/>
    </row>
    <row r="3114" spans="2:11" x14ac:dyDescent="0.2">
      <c r="B3114" s="104" t="s">
        <v>3990</v>
      </c>
      <c r="C3114" s="97" t="s">
        <v>2055</v>
      </c>
      <c r="D3114" s="113">
        <v>33</v>
      </c>
      <c r="E3114" s="118">
        <v>40015279</v>
      </c>
      <c r="F3114" s="123" t="s">
        <v>1964</v>
      </c>
      <c r="G3114" s="124">
        <v>15000</v>
      </c>
      <c r="H3114" s="124">
        <v>1</v>
      </c>
      <c r="I3114" s="124">
        <v>0</v>
      </c>
      <c r="J3114" s="125">
        <v>644</v>
      </c>
      <c r="K3114" s="101"/>
    </row>
    <row r="3115" spans="2:11" x14ac:dyDescent="0.2">
      <c r="B3115" s="104" t="s">
        <v>3990</v>
      </c>
      <c r="C3115" s="97" t="s">
        <v>2076</v>
      </c>
      <c r="D3115" s="113">
        <v>33</v>
      </c>
      <c r="E3115" s="118">
        <v>40015516</v>
      </c>
      <c r="F3115" s="123" t="s">
        <v>1965</v>
      </c>
      <c r="G3115" s="124">
        <v>7105</v>
      </c>
      <c r="H3115" s="124">
        <v>5684</v>
      </c>
      <c r="I3115" s="124">
        <v>0</v>
      </c>
      <c r="J3115" s="125">
        <v>367</v>
      </c>
      <c r="K3115" s="101"/>
    </row>
    <row r="3116" spans="2:11" x14ac:dyDescent="0.2">
      <c r="B3116" s="104" t="s">
        <v>3990</v>
      </c>
      <c r="C3116" s="97" t="s">
        <v>2076</v>
      </c>
      <c r="D3116" s="113">
        <v>33</v>
      </c>
      <c r="E3116" s="118">
        <v>40015808</v>
      </c>
      <c r="F3116" s="123" t="s">
        <v>1966</v>
      </c>
      <c r="G3116" s="124">
        <v>55617</v>
      </c>
      <c r="H3116" s="124">
        <v>1</v>
      </c>
      <c r="I3116" s="124">
        <v>0</v>
      </c>
      <c r="J3116" s="125">
        <v>644</v>
      </c>
      <c r="K3116" s="101"/>
    </row>
    <row r="3117" spans="2:11" x14ac:dyDescent="0.2">
      <c r="B3117" s="104" t="s">
        <v>3990</v>
      </c>
      <c r="C3117" s="97" t="s">
        <v>2057</v>
      </c>
      <c r="D3117" s="113">
        <v>33</v>
      </c>
      <c r="E3117" s="118">
        <v>40015934</v>
      </c>
      <c r="F3117" s="123" t="s">
        <v>1967</v>
      </c>
      <c r="G3117" s="124">
        <v>89404</v>
      </c>
      <c r="H3117" s="124">
        <v>1</v>
      </c>
      <c r="I3117" s="124">
        <v>0</v>
      </c>
      <c r="J3117" s="125">
        <v>644</v>
      </c>
      <c r="K3117" s="101"/>
    </row>
    <row r="3118" spans="2:11" x14ac:dyDescent="0.2">
      <c r="B3118" s="104" t="s">
        <v>3990</v>
      </c>
      <c r="C3118" s="97" t="s">
        <v>2055</v>
      </c>
      <c r="D3118" s="113">
        <v>33</v>
      </c>
      <c r="E3118" s="118">
        <v>40016010</v>
      </c>
      <c r="F3118" s="123" t="s">
        <v>1968</v>
      </c>
      <c r="G3118" s="124">
        <v>90966</v>
      </c>
      <c r="H3118" s="124">
        <v>1</v>
      </c>
      <c r="I3118" s="124">
        <v>0</v>
      </c>
      <c r="J3118" s="125">
        <v>655</v>
      </c>
      <c r="K3118" s="101"/>
    </row>
    <row r="3119" spans="2:11" ht="25.5" x14ac:dyDescent="0.2">
      <c r="B3119" s="104" t="s">
        <v>3990</v>
      </c>
      <c r="C3119" s="97" t="s">
        <v>2046</v>
      </c>
      <c r="D3119" s="113">
        <v>33</v>
      </c>
      <c r="E3119" s="118">
        <v>40016063</v>
      </c>
      <c r="F3119" s="123" t="s">
        <v>4486</v>
      </c>
      <c r="G3119" s="124">
        <v>5546800</v>
      </c>
      <c r="H3119" s="124">
        <v>1846800</v>
      </c>
      <c r="I3119" s="124">
        <v>1800000</v>
      </c>
      <c r="J3119" s="125">
        <v>600</v>
      </c>
      <c r="K3119" s="101"/>
    </row>
    <row r="3120" spans="2:11" x14ac:dyDescent="0.2">
      <c r="B3120" s="104" t="s">
        <v>3990</v>
      </c>
      <c r="C3120" s="97" t="s">
        <v>2046</v>
      </c>
      <c r="D3120" s="113">
        <v>33</v>
      </c>
      <c r="E3120" s="118">
        <v>40016069</v>
      </c>
      <c r="F3120" s="123" t="s">
        <v>1969</v>
      </c>
      <c r="G3120" s="124">
        <v>31137</v>
      </c>
      <c r="H3120" s="124">
        <v>1</v>
      </c>
      <c r="I3120" s="124">
        <v>0</v>
      </c>
      <c r="J3120" s="125">
        <v>367</v>
      </c>
      <c r="K3120" s="101"/>
    </row>
    <row r="3121" spans="2:11" x14ac:dyDescent="0.2">
      <c r="B3121" s="104" t="s">
        <v>3990</v>
      </c>
      <c r="C3121" s="97" t="s">
        <v>2042</v>
      </c>
      <c r="D3121" s="113">
        <v>33</v>
      </c>
      <c r="E3121" s="118">
        <v>40016242</v>
      </c>
      <c r="F3121" s="123" t="s">
        <v>1970</v>
      </c>
      <c r="G3121" s="124">
        <v>55000</v>
      </c>
      <c r="H3121" s="124">
        <v>1</v>
      </c>
      <c r="I3121" s="124">
        <v>0</v>
      </c>
      <c r="J3121" s="125">
        <v>309</v>
      </c>
      <c r="K3121" s="101"/>
    </row>
    <row r="3122" spans="2:11" x14ac:dyDescent="0.2">
      <c r="B3122" s="104" t="s">
        <v>3990</v>
      </c>
      <c r="C3122" s="97" t="s">
        <v>2076</v>
      </c>
      <c r="D3122" s="113">
        <v>33</v>
      </c>
      <c r="E3122" s="118">
        <v>40016318</v>
      </c>
      <c r="F3122" s="123" t="s">
        <v>1971</v>
      </c>
      <c r="G3122" s="124">
        <v>63582</v>
      </c>
      <c r="H3122" s="124">
        <v>47853</v>
      </c>
      <c r="I3122" s="124">
        <v>18643</v>
      </c>
      <c r="J3122" s="125">
        <v>367</v>
      </c>
      <c r="K3122" s="101"/>
    </row>
    <row r="3123" spans="2:11" x14ac:dyDescent="0.2">
      <c r="B3123" s="104" t="s">
        <v>3990</v>
      </c>
      <c r="C3123" s="97" t="s">
        <v>4027</v>
      </c>
      <c r="D3123" s="113">
        <v>33</v>
      </c>
      <c r="E3123" s="118">
        <v>40016524</v>
      </c>
      <c r="F3123" s="123" t="s">
        <v>4487</v>
      </c>
      <c r="G3123" s="124">
        <v>1396140</v>
      </c>
      <c r="H3123" s="124">
        <v>29867</v>
      </c>
      <c r="I3123" s="124">
        <v>15885</v>
      </c>
      <c r="J3123" s="125">
        <v>809</v>
      </c>
      <c r="K3123" s="101"/>
    </row>
    <row r="3124" spans="2:11" x14ac:dyDescent="0.2">
      <c r="B3124" s="104" t="s">
        <v>3990</v>
      </c>
      <c r="C3124" s="97" t="s">
        <v>2029</v>
      </c>
      <c r="D3124" s="113">
        <v>33</v>
      </c>
      <c r="E3124" s="118">
        <v>40016526</v>
      </c>
      <c r="F3124" s="123" t="s">
        <v>1972</v>
      </c>
      <c r="G3124" s="124">
        <v>10000</v>
      </c>
      <c r="H3124" s="124">
        <v>1</v>
      </c>
      <c r="I3124" s="124">
        <v>0</v>
      </c>
      <c r="J3124" s="125">
        <v>367</v>
      </c>
      <c r="K3124" s="101"/>
    </row>
    <row r="3125" spans="2:11" x14ac:dyDescent="0.2">
      <c r="B3125" s="104" t="s">
        <v>3990</v>
      </c>
      <c r="C3125" s="97" t="s">
        <v>2076</v>
      </c>
      <c r="D3125" s="113">
        <v>33</v>
      </c>
      <c r="E3125" s="118">
        <v>40016537</v>
      </c>
      <c r="F3125" s="123" t="s">
        <v>1973</v>
      </c>
      <c r="G3125" s="124">
        <v>13559</v>
      </c>
      <c r="H3125" s="124">
        <v>1</v>
      </c>
      <c r="I3125" s="124">
        <v>0</v>
      </c>
      <c r="J3125" s="125">
        <v>309</v>
      </c>
      <c r="K3125" s="101"/>
    </row>
    <row r="3126" spans="2:11" x14ac:dyDescent="0.2">
      <c r="B3126" s="104" t="s">
        <v>3990</v>
      </c>
      <c r="C3126" s="97" t="s">
        <v>4022</v>
      </c>
      <c r="D3126" s="113">
        <v>33</v>
      </c>
      <c r="E3126" s="118">
        <v>40016693</v>
      </c>
      <c r="F3126" s="123" t="s">
        <v>1974</v>
      </c>
      <c r="G3126" s="124">
        <v>86592</v>
      </c>
      <c r="H3126" s="124">
        <v>71057</v>
      </c>
      <c r="I3126" s="124">
        <v>71057</v>
      </c>
      <c r="J3126" s="125">
        <v>309</v>
      </c>
      <c r="K3126" s="101"/>
    </row>
    <row r="3127" spans="2:11" x14ac:dyDescent="0.2">
      <c r="B3127" s="104" t="s">
        <v>3990</v>
      </c>
      <c r="C3127" s="97" t="s">
        <v>2063</v>
      </c>
      <c r="D3127" s="113">
        <v>33</v>
      </c>
      <c r="E3127" s="118">
        <v>40017253</v>
      </c>
      <c r="F3127" s="123" t="s">
        <v>1975</v>
      </c>
      <c r="G3127" s="124">
        <v>31454</v>
      </c>
      <c r="H3127" s="124">
        <v>1</v>
      </c>
      <c r="I3127" s="124">
        <v>0</v>
      </c>
      <c r="J3127" s="125">
        <v>365</v>
      </c>
      <c r="K3127" s="101"/>
    </row>
    <row r="3128" spans="2:11" x14ac:dyDescent="0.2">
      <c r="B3128" s="104" t="s">
        <v>3990</v>
      </c>
      <c r="C3128" s="97" t="s">
        <v>4011</v>
      </c>
      <c r="D3128" s="113">
        <v>33</v>
      </c>
      <c r="E3128" s="118">
        <v>40018059</v>
      </c>
      <c r="F3128" s="123" t="s">
        <v>1976</v>
      </c>
      <c r="G3128" s="124">
        <v>73255</v>
      </c>
      <c r="H3128" s="124">
        <v>1</v>
      </c>
      <c r="I3128" s="124">
        <v>0</v>
      </c>
      <c r="J3128" s="125">
        <v>644</v>
      </c>
      <c r="K3128" s="101"/>
    </row>
    <row r="3129" spans="2:11" x14ac:dyDescent="0.2">
      <c r="B3129" s="104" t="s">
        <v>3990</v>
      </c>
      <c r="C3129" s="97" t="s">
        <v>2027</v>
      </c>
      <c r="D3129" s="113">
        <v>33</v>
      </c>
      <c r="E3129" s="118">
        <v>40018129</v>
      </c>
      <c r="F3129" s="123" t="s">
        <v>1977</v>
      </c>
      <c r="G3129" s="124">
        <v>89285</v>
      </c>
      <c r="H3129" s="124">
        <v>1</v>
      </c>
      <c r="I3129" s="124">
        <v>0</v>
      </c>
      <c r="J3129" s="125">
        <v>390</v>
      </c>
      <c r="K3129" s="101"/>
    </row>
    <row r="3130" spans="2:11" x14ac:dyDescent="0.2">
      <c r="B3130" s="104" t="s">
        <v>3990</v>
      </c>
      <c r="C3130" s="97" t="s">
        <v>2027</v>
      </c>
      <c r="D3130" s="113">
        <v>33</v>
      </c>
      <c r="E3130" s="118">
        <v>40018131</v>
      </c>
      <c r="F3130" s="123" t="s">
        <v>1978</v>
      </c>
      <c r="G3130" s="124">
        <v>14407</v>
      </c>
      <c r="H3130" s="124">
        <v>1</v>
      </c>
      <c r="I3130" s="124">
        <v>0</v>
      </c>
      <c r="J3130" s="125">
        <v>676</v>
      </c>
      <c r="K3130" s="101"/>
    </row>
    <row r="3131" spans="2:11" x14ac:dyDescent="0.2">
      <c r="B3131" s="104" t="s">
        <v>3990</v>
      </c>
      <c r="C3131" s="97" t="s">
        <v>4010</v>
      </c>
      <c r="D3131" s="113">
        <v>33</v>
      </c>
      <c r="E3131" s="118">
        <v>40018768</v>
      </c>
      <c r="F3131" s="123" t="s">
        <v>1979</v>
      </c>
      <c r="G3131" s="124">
        <v>94419</v>
      </c>
      <c r="H3131" s="124">
        <v>1</v>
      </c>
      <c r="I3131" s="124">
        <v>0</v>
      </c>
      <c r="J3131" s="125">
        <v>597</v>
      </c>
      <c r="K3131" s="101"/>
    </row>
    <row r="3132" spans="2:11" x14ac:dyDescent="0.2">
      <c r="B3132" s="104" t="s">
        <v>3990</v>
      </c>
      <c r="C3132" s="97" t="s">
        <v>2042</v>
      </c>
      <c r="D3132" s="113">
        <v>33</v>
      </c>
      <c r="E3132" s="118">
        <v>40018926</v>
      </c>
      <c r="F3132" s="123" t="s">
        <v>1980</v>
      </c>
      <c r="G3132" s="124">
        <v>81762</v>
      </c>
      <c r="H3132" s="124">
        <v>1</v>
      </c>
      <c r="I3132" s="124">
        <v>0</v>
      </c>
      <c r="J3132" s="125">
        <v>597</v>
      </c>
      <c r="K3132" s="101"/>
    </row>
    <row r="3133" spans="2:11" x14ac:dyDescent="0.2">
      <c r="B3133" s="104" t="s">
        <v>3990</v>
      </c>
      <c r="C3133" s="97" t="s">
        <v>4018</v>
      </c>
      <c r="D3133" s="113">
        <v>33</v>
      </c>
      <c r="E3133" s="118">
        <v>40019120</v>
      </c>
      <c r="F3133" s="123" t="s">
        <v>1981</v>
      </c>
      <c r="G3133" s="124">
        <v>5000</v>
      </c>
      <c r="H3133" s="124">
        <v>1</v>
      </c>
      <c r="I3133" s="124">
        <v>0</v>
      </c>
      <c r="J3133" s="125">
        <v>655</v>
      </c>
      <c r="K3133" s="101"/>
    </row>
    <row r="3134" spans="2:11" x14ac:dyDescent="0.2">
      <c r="B3134" s="104" t="s">
        <v>3990</v>
      </c>
      <c r="C3134" s="97" t="s">
        <v>2044</v>
      </c>
      <c r="D3134" s="113">
        <v>33</v>
      </c>
      <c r="E3134" s="118">
        <v>40019123</v>
      </c>
      <c r="F3134" s="123" t="s">
        <v>1982</v>
      </c>
      <c r="G3134" s="124">
        <v>94000</v>
      </c>
      <c r="H3134" s="124">
        <v>1</v>
      </c>
      <c r="I3134" s="124">
        <v>0</v>
      </c>
      <c r="J3134" s="125">
        <v>365</v>
      </c>
      <c r="K3134" s="101"/>
    </row>
    <row r="3135" spans="2:11" x14ac:dyDescent="0.2">
      <c r="B3135" s="104" t="s">
        <v>3990</v>
      </c>
      <c r="C3135" s="97" t="s">
        <v>2042</v>
      </c>
      <c r="D3135" s="113">
        <v>33</v>
      </c>
      <c r="E3135" s="118">
        <v>40019150</v>
      </c>
      <c r="F3135" s="123" t="s">
        <v>1983</v>
      </c>
      <c r="G3135" s="124">
        <v>18502</v>
      </c>
      <c r="H3135" s="124">
        <v>1</v>
      </c>
      <c r="I3135" s="124">
        <v>0</v>
      </c>
      <c r="J3135" s="125">
        <v>597</v>
      </c>
      <c r="K3135" s="101"/>
    </row>
    <row r="3136" spans="2:11" x14ac:dyDescent="0.2">
      <c r="B3136" s="104" t="s">
        <v>3990</v>
      </c>
      <c r="C3136" s="97" t="s">
        <v>2076</v>
      </c>
      <c r="D3136" s="113">
        <v>33</v>
      </c>
      <c r="E3136" s="118">
        <v>40019156</v>
      </c>
      <c r="F3136" s="123" t="s">
        <v>1984</v>
      </c>
      <c r="G3136" s="124">
        <v>15735</v>
      </c>
      <c r="H3136" s="124">
        <v>1</v>
      </c>
      <c r="I3136" s="124">
        <v>0</v>
      </c>
      <c r="J3136" s="125">
        <v>365</v>
      </c>
      <c r="K3136" s="101"/>
    </row>
    <row r="3137" spans="2:11" x14ac:dyDescent="0.2">
      <c r="B3137" s="104" t="s">
        <v>3990</v>
      </c>
      <c r="C3137" s="97" t="s">
        <v>2046</v>
      </c>
      <c r="D3137" s="113">
        <v>33</v>
      </c>
      <c r="E3137" s="118">
        <v>40019231</v>
      </c>
      <c r="F3137" s="123" t="s">
        <v>1985</v>
      </c>
      <c r="G3137" s="124">
        <v>300000</v>
      </c>
      <c r="H3137" s="124">
        <v>300000</v>
      </c>
      <c r="I3137" s="124">
        <v>0</v>
      </c>
      <c r="J3137" s="125">
        <v>578</v>
      </c>
      <c r="K3137" s="101"/>
    </row>
    <row r="3138" spans="2:11" x14ac:dyDescent="0.2">
      <c r="B3138" s="104" t="s">
        <v>3990</v>
      </c>
      <c r="C3138" s="97" t="s">
        <v>2055</v>
      </c>
      <c r="D3138" s="113">
        <v>33</v>
      </c>
      <c r="E3138" s="118">
        <v>40019350</v>
      </c>
      <c r="F3138" s="123" t="s">
        <v>1986</v>
      </c>
      <c r="G3138" s="124">
        <v>92000</v>
      </c>
      <c r="H3138" s="124">
        <v>1</v>
      </c>
      <c r="I3138" s="124">
        <v>0</v>
      </c>
      <c r="J3138" s="125">
        <v>585</v>
      </c>
      <c r="K3138" s="101"/>
    </row>
    <row r="3139" spans="2:11" x14ac:dyDescent="0.2">
      <c r="B3139" s="104" t="s">
        <v>3990</v>
      </c>
      <c r="C3139" s="97" t="s">
        <v>2029</v>
      </c>
      <c r="D3139" s="113">
        <v>33</v>
      </c>
      <c r="E3139" s="118">
        <v>40019658</v>
      </c>
      <c r="F3139" s="123" t="s">
        <v>1987</v>
      </c>
      <c r="G3139" s="124">
        <v>29187</v>
      </c>
      <c r="H3139" s="124">
        <v>1</v>
      </c>
      <c r="I3139" s="124">
        <v>0</v>
      </c>
      <c r="J3139" s="125">
        <v>597</v>
      </c>
      <c r="K3139" s="101"/>
    </row>
    <row r="3140" spans="2:11" x14ac:dyDescent="0.2">
      <c r="B3140" s="104" t="s">
        <v>3990</v>
      </c>
      <c r="C3140" s="97" t="s">
        <v>2076</v>
      </c>
      <c r="D3140" s="113">
        <v>33</v>
      </c>
      <c r="E3140" s="118">
        <v>40019704</v>
      </c>
      <c r="F3140" s="123" t="s">
        <v>1988</v>
      </c>
      <c r="G3140" s="124">
        <v>81280</v>
      </c>
      <c r="H3140" s="124">
        <v>1</v>
      </c>
      <c r="I3140" s="124">
        <v>0</v>
      </c>
      <c r="J3140" s="125">
        <v>597</v>
      </c>
      <c r="K3140" s="101"/>
    </row>
    <row r="3141" spans="2:11" x14ac:dyDescent="0.2">
      <c r="B3141" s="104" t="s">
        <v>3990</v>
      </c>
      <c r="C3141" s="97" t="s">
        <v>2074</v>
      </c>
      <c r="D3141" s="113">
        <v>33</v>
      </c>
      <c r="E3141" s="118">
        <v>40019740</v>
      </c>
      <c r="F3141" s="123" t="s">
        <v>1989</v>
      </c>
      <c r="G3141" s="124">
        <v>32290</v>
      </c>
      <c r="H3141" s="124">
        <v>1</v>
      </c>
      <c r="I3141" s="124">
        <v>0</v>
      </c>
      <c r="J3141" s="125">
        <v>365</v>
      </c>
      <c r="K3141" s="101"/>
    </row>
    <row r="3142" spans="2:11" x14ac:dyDescent="0.2">
      <c r="B3142" s="104" t="s">
        <v>3990</v>
      </c>
      <c r="C3142" s="97" t="s">
        <v>2074</v>
      </c>
      <c r="D3142" s="113">
        <v>33</v>
      </c>
      <c r="E3142" s="118">
        <v>40019757</v>
      </c>
      <c r="F3142" s="123" t="s">
        <v>1990</v>
      </c>
      <c r="G3142" s="124">
        <v>41681</v>
      </c>
      <c r="H3142" s="124">
        <v>1</v>
      </c>
      <c r="I3142" s="124">
        <v>0</v>
      </c>
      <c r="J3142" s="125">
        <v>365</v>
      </c>
      <c r="K3142" s="101"/>
    </row>
    <row r="3143" spans="2:11" x14ac:dyDescent="0.2">
      <c r="B3143" s="104" t="s">
        <v>3990</v>
      </c>
      <c r="C3143" s="97" t="s">
        <v>2044</v>
      </c>
      <c r="D3143" s="113">
        <v>33</v>
      </c>
      <c r="E3143" s="118">
        <v>40019920</v>
      </c>
      <c r="F3143" s="123" t="s">
        <v>1991</v>
      </c>
      <c r="G3143" s="124">
        <v>20000</v>
      </c>
      <c r="H3143" s="124">
        <v>1</v>
      </c>
      <c r="I3143" s="124">
        <v>0</v>
      </c>
      <c r="J3143" s="125">
        <v>597</v>
      </c>
      <c r="K3143" s="101"/>
    </row>
    <row r="3144" spans="2:11" x14ac:dyDescent="0.2">
      <c r="B3144" s="104" t="s">
        <v>3990</v>
      </c>
      <c r="C3144" s="97" t="s">
        <v>4018</v>
      </c>
      <c r="D3144" s="113">
        <v>33</v>
      </c>
      <c r="E3144" s="118">
        <v>40019921</v>
      </c>
      <c r="F3144" s="123" t="s">
        <v>1992</v>
      </c>
      <c r="G3144" s="124">
        <v>14910</v>
      </c>
      <c r="H3144" s="124">
        <v>1</v>
      </c>
      <c r="I3144" s="124">
        <v>0</v>
      </c>
      <c r="J3144" s="125">
        <v>365</v>
      </c>
      <c r="K3144" s="101"/>
    </row>
    <row r="3145" spans="2:11" x14ac:dyDescent="0.2">
      <c r="B3145" s="104" t="s">
        <v>3990</v>
      </c>
      <c r="C3145" s="97" t="s">
        <v>4018</v>
      </c>
      <c r="D3145" s="113">
        <v>33</v>
      </c>
      <c r="E3145" s="118">
        <v>40019990</v>
      </c>
      <c r="F3145" s="123" t="s">
        <v>1993</v>
      </c>
      <c r="G3145" s="124">
        <v>15431</v>
      </c>
      <c r="H3145" s="124">
        <v>1</v>
      </c>
      <c r="I3145" s="124">
        <v>0</v>
      </c>
      <c r="J3145" s="125">
        <v>365</v>
      </c>
      <c r="K3145" s="101"/>
    </row>
    <row r="3146" spans="2:11" x14ac:dyDescent="0.2">
      <c r="B3146" s="104" t="s">
        <v>3990</v>
      </c>
      <c r="C3146" s="97" t="s">
        <v>4018</v>
      </c>
      <c r="D3146" s="113">
        <v>33</v>
      </c>
      <c r="E3146" s="118">
        <v>40019991</v>
      </c>
      <c r="F3146" s="123" t="s">
        <v>1994</v>
      </c>
      <c r="G3146" s="124">
        <v>14010</v>
      </c>
      <c r="H3146" s="124">
        <v>1</v>
      </c>
      <c r="I3146" s="124">
        <v>0</v>
      </c>
      <c r="J3146" s="125">
        <v>365</v>
      </c>
      <c r="K3146" s="101"/>
    </row>
    <row r="3147" spans="2:11" x14ac:dyDescent="0.2">
      <c r="B3147" s="104" t="s">
        <v>3990</v>
      </c>
      <c r="C3147" s="97" t="s">
        <v>4018</v>
      </c>
      <c r="D3147" s="113">
        <v>33</v>
      </c>
      <c r="E3147" s="118">
        <v>40019994</v>
      </c>
      <c r="F3147" s="123" t="s">
        <v>1995</v>
      </c>
      <c r="G3147" s="124">
        <v>9775</v>
      </c>
      <c r="H3147" s="124">
        <v>1</v>
      </c>
      <c r="I3147" s="124">
        <v>0</v>
      </c>
      <c r="J3147" s="125">
        <v>365</v>
      </c>
      <c r="K3147" s="101"/>
    </row>
    <row r="3148" spans="2:11" x14ac:dyDescent="0.2">
      <c r="B3148" s="104" t="s">
        <v>3990</v>
      </c>
      <c r="C3148" s="97" t="s">
        <v>2027</v>
      </c>
      <c r="D3148" s="113">
        <v>33</v>
      </c>
      <c r="E3148" s="118">
        <v>40020175</v>
      </c>
      <c r="F3148" s="123" t="s">
        <v>1996</v>
      </c>
      <c r="G3148" s="124">
        <v>96121</v>
      </c>
      <c r="H3148" s="124">
        <v>1</v>
      </c>
      <c r="I3148" s="124">
        <v>0</v>
      </c>
      <c r="J3148" s="125">
        <v>365</v>
      </c>
      <c r="K3148" s="101"/>
    </row>
    <row r="3149" spans="2:11" x14ac:dyDescent="0.2">
      <c r="B3149" s="104" t="s">
        <v>3990</v>
      </c>
      <c r="C3149" s="97" t="s">
        <v>2057</v>
      </c>
      <c r="D3149" s="113">
        <v>33</v>
      </c>
      <c r="E3149" s="118">
        <v>40020239</v>
      </c>
      <c r="F3149" s="123" t="s">
        <v>1997</v>
      </c>
      <c r="G3149" s="124">
        <v>94609</v>
      </c>
      <c r="H3149" s="124">
        <v>1</v>
      </c>
      <c r="I3149" s="124">
        <v>0</v>
      </c>
      <c r="J3149" s="125">
        <v>365</v>
      </c>
      <c r="K3149" s="101"/>
    </row>
    <row r="3150" spans="2:11" x14ac:dyDescent="0.2">
      <c r="B3150" s="104" t="s">
        <v>3990</v>
      </c>
      <c r="C3150" s="97" t="s">
        <v>2029</v>
      </c>
      <c r="D3150" s="113">
        <v>33</v>
      </c>
      <c r="E3150" s="118">
        <v>40020373</v>
      </c>
      <c r="F3150" s="123" t="s">
        <v>1998</v>
      </c>
      <c r="G3150" s="124">
        <v>28700</v>
      </c>
      <c r="H3150" s="124">
        <v>1</v>
      </c>
      <c r="I3150" s="124">
        <v>0</v>
      </c>
      <c r="J3150" s="125">
        <v>365</v>
      </c>
      <c r="K3150" s="101"/>
    </row>
    <row r="3151" spans="2:11" x14ac:dyDescent="0.2">
      <c r="B3151" s="104" t="s">
        <v>3990</v>
      </c>
      <c r="C3151" s="97" t="s">
        <v>2044</v>
      </c>
      <c r="D3151" s="113">
        <v>33</v>
      </c>
      <c r="E3151" s="118">
        <v>40020381</v>
      </c>
      <c r="F3151" s="123" t="s">
        <v>1999</v>
      </c>
      <c r="G3151" s="124">
        <v>20000</v>
      </c>
      <c r="H3151" s="124">
        <v>1</v>
      </c>
      <c r="I3151" s="124">
        <v>0</v>
      </c>
      <c r="J3151" s="125">
        <v>365</v>
      </c>
      <c r="K3151" s="101"/>
    </row>
    <row r="3152" spans="2:11" ht="25.5" x14ac:dyDescent="0.2">
      <c r="B3152" s="104" t="s">
        <v>3990</v>
      </c>
      <c r="C3152" s="97" t="s">
        <v>1447</v>
      </c>
      <c r="D3152" s="113">
        <v>33</v>
      </c>
      <c r="E3152" s="118">
        <v>40020726</v>
      </c>
      <c r="F3152" s="123" t="s">
        <v>2000</v>
      </c>
      <c r="G3152" s="124">
        <v>190262</v>
      </c>
      <c r="H3152" s="124">
        <v>190262</v>
      </c>
      <c r="I3152" s="124">
        <v>0</v>
      </c>
      <c r="J3152" s="125">
        <v>548</v>
      </c>
      <c r="K3152" s="101"/>
    </row>
    <row r="3153" spans="2:11" x14ac:dyDescent="0.2">
      <c r="B3153" s="104" t="s">
        <v>3990</v>
      </c>
      <c r="C3153" s="97" t="s">
        <v>2100</v>
      </c>
      <c r="D3153" s="113">
        <v>33</v>
      </c>
      <c r="E3153" s="118">
        <v>40020729</v>
      </c>
      <c r="F3153" s="123" t="s">
        <v>2001</v>
      </c>
      <c r="G3153" s="124">
        <v>97833</v>
      </c>
      <c r="H3153" s="124">
        <v>0</v>
      </c>
      <c r="I3153" s="124">
        <v>0</v>
      </c>
      <c r="J3153" s="125">
        <v>365</v>
      </c>
      <c r="K3153" s="101"/>
    </row>
    <row r="3154" spans="2:11" x14ac:dyDescent="0.2">
      <c r="B3154" s="104" t="s">
        <v>3990</v>
      </c>
      <c r="C3154" s="97" t="s">
        <v>2100</v>
      </c>
      <c r="D3154" s="113">
        <v>33</v>
      </c>
      <c r="E3154" s="118">
        <v>40020749</v>
      </c>
      <c r="F3154" s="123" t="s">
        <v>2002</v>
      </c>
      <c r="G3154" s="124">
        <v>73782</v>
      </c>
      <c r="H3154" s="124">
        <v>1</v>
      </c>
      <c r="I3154" s="124">
        <v>0</v>
      </c>
      <c r="J3154" s="125">
        <v>597</v>
      </c>
      <c r="K3154" s="101"/>
    </row>
    <row r="3155" spans="2:11" x14ac:dyDescent="0.2">
      <c r="B3155" s="104" t="s">
        <v>3990</v>
      </c>
      <c r="C3155" s="97" t="s">
        <v>2029</v>
      </c>
      <c r="D3155" s="113">
        <v>33</v>
      </c>
      <c r="E3155" s="118">
        <v>40020804</v>
      </c>
      <c r="F3155" s="123" t="s">
        <v>2003</v>
      </c>
      <c r="G3155" s="124">
        <v>96700</v>
      </c>
      <c r="H3155" s="124">
        <v>0</v>
      </c>
      <c r="I3155" s="124">
        <v>0</v>
      </c>
      <c r="J3155" s="125">
        <v>365</v>
      </c>
      <c r="K3155" s="101"/>
    </row>
    <row r="3156" spans="2:11" s="89" customFormat="1" x14ac:dyDescent="0.25">
      <c r="B3156" s="104" t="s">
        <v>3990</v>
      </c>
      <c r="C3156" s="97" t="s">
        <v>2029</v>
      </c>
      <c r="D3156" s="113">
        <v>33</v>
      </c>
      <c r="E3156" s="118">
        <v>40020806</v>
      </c>
      <c r="F3156" s="123" t="s">
        <v>2004</v>
      </c>
      <c r="G3156" s="124">
        <v>50900</v>
      </c>
      <c r="H3156" s="124">
        <v>0</v>
      </c>
      <c r="I3156" s="124">
        <v>0</v>
      </c>
      <c r="J3156" s="125">
        <v>365</v>
      </c>
      <c r="K3156" s="101"/>
    </row>
    <row r="3157" spans="2:11" s="89" customFormat="1" x14ac:dyDescent="0.25">
      <c r="B3157" s="104" t="s">
        <v>3990</v>
      </c>
      <c r="C3157" s="97" t="s">
        <v>2029</v>
      </c>
      <c r="D3157" s="113">
        <v>33</v>
      </c>
      <c r="E3157" s="118">
        <v>40020835</v>
      </c>
      <c r="F3157" s="123" t="s">
        <v>2005</v>
      </c>
      <c r="G3157" s="124">
        <v>39269</v>
      </c>
      <c r="H3157" s="124">
        <v>1</v>
      </c>
      <c r="I3157" s="124">
        <v>0</v>
      </c>
      <c r="J3157" s="125">
        <v>365</v>
      </c>
      <c r="K3157" s="101"/>
    </row>
    <row r="3158" spans="2:11" s="89" customFormat="1" x14ac:dyDescent="0.25">
      <c r="B3158" s="104" t="s">
        <v>3990</v>
      </c>
      <c r="C3158" s="97" t="s">
        <v>2027</v>
      </c>
      <c r="D3158" s="113">
        <v>33</v>
      </c>
      <c r="E3158" s="118">
        <v>40021364</v>
      </c>
      <c r="F3158" s="123" t="s">
        <v>2006</v>
      </c>
      <c r="G3158" s="124">
        <v>99232</v>
      </c>
      <c r="H3158" s="124">
        <v>1</v>
      </c>
      <c r="I3158" s="124">
        <v>0</v>
      </c>
      <c r="J3158" s="125">
        <v>365</v>
      </c>
      <c r="K3158" s="101"/>
    </row>
    <row r="3159" spans="2:11" s="89" customFormat="1" x14ac:dyDescent="0.25">
      <c r="B3159" s="104" t="s">
        <v>3990</v>
      </c>
      <c r="C3159" s="97" t="s">
        <v>4039</v>
      </c>
      <c r="D3159" s="113">
        <v>33</v>
      </c>
      <c r="E3159" s="118">
        <v>40021558</v>
      </c>
      <c r="F3159" s="123" t="s">
        <v>2007</v>
      </c>
      <c r="G3159" s="124">
        <v>394101</v>
      </c>
      <c r="H3159" s="124">
        <v>394101</v>
      </c>
      <c r="I3159" s="124">
        <v>0</v>
      </c>
      <c r="J3159" s="125">
        <v>578</v>
      </c>
      <c r="K3159" s="101"/>
    </row>
    <row r="3160" spans="2:11" s="89" customFormat="1" x14ac:dyDescent="0.25">
      <c r="B3160" s="104" t="s">
        <v>3990</v>
      </c>
      <c r="C3160" s="97" t="s">
        <v>1447</v>
      </c>
      <c r="D3160" s="113">
        <v>33</v>
      </c>
      <c r="E3160" s="118">
        <v>40021560</v>
      </c>
      <c r="F3160" s="123" t="s">
        <v>2008</v>
      </c>
      <c r="G3160" s="124">
        <v>850000</v>
      </c>
      <c r="H3160" s="124">
        <v>850000</v>
      </c>
      <c r="I3160" s="124">
        <v>850000</v>
      </c>
      <c r="J3160" s="125">
        <v>578</v>
      </c>
      <c r="K3160" s="101"/>
    </row>
    <row r="3161" spans="2:11" s="89" customFormat="1" x14ac:dyDescent="0.25">
      <c r="B3161" s="104" t="s">
        <v>3990</v>
      </c>
      <c r="C3161" s="97" t="s">
        <v>1447</v>
      </c>
      <c r="D3161" s="113">
        <v>33</v>
      </c>
      <c r="E3161" s="118">
        <v>40021565</v>
      </c>
      <c r="F3161" s="123" t="s">
        <v>2009</v>
      </c>
      <c r="G3161" s="124">
        <v>896000</v>
      </c>
      <c r="H3161" s="124">
        <v>896000</v>
      </c>
      <c r="I3161" s="124">
        <v>0</v>
      </c>
      <c r="J3161" s="125">
        <v>666</v>
      </c>
      <c r="K3161" s="101"/>
    </row>
    <row r="3162" spans="2:11" s="89" customFormat="1" x14ac:dyDescent="0.25">
      <c r="B3162" s="104" t="s">
        <v>3990</v>
      </c>
      <c r="C3162" s="97" t="s">
        <v>1447</v>
      </c>
      <c r="D3162" s="113">
        <v>33</v>
      </c>
      <c r="E3162" s="118">
        <v>40021610</v>
      </c>
      <c r="F3162" s="123" t="s">
        <v>2010</v>
      </c>
      <c r="G3162" s="124">
        <v>2190000</v>
      </c>
      <c r="H3162" s="124">
        <v>2172000</v>
      </c>
      <c r="I3162" s="124">
        <v>0</v>
      </c>
      <c r="J3162" s="125">
        <v>644</v>
      </c>
      <c r="K3162" s="101"/>
    </row>
    <row r="3163" spans="2:11" s="89" customFormat="1" x14ac:dyDescent="0.25">
      <c r="B3163" s="104" t="s">
        <v>3990</v>
      </c>
      <c r="C3163" s="97" t="s">
        <v>1447</v>
      </c>
      <c r="D3163" s="113">
        <v>33</v>
      </c>
      <c r="E3163" s="118">
        <v>40022083</v>
      </c>
      <c r="F3163" s="123" t="s">
        <v>2011</v>
      </c>
      <c r="G3163" s="124">
        <v>100220</v>
      </c>
      <c r="H3163" s="124">
        <v>100220</v>
      </c>
      <c r="I3163" s="124">
        <v>100220</v>
      </c>
      <c r="J3163" s="125">
        <v>578</v>
      </c>
      <c r="K3163" s="101"/>
    </row>
    <row r="3164" spans="2:11" s="89" customFormat="1" x14ac:dyDescent="0.25">
      <c r="B3164" s="104" t="s">
        <v>3990</v>
      </c>
      <c r="C3164" s="97" t="s">
        <v>1447</v>
      </c>
      <c r="D3164" s="113">
        <v>33</v>
      </c>
      <c r="E3164" s="118">
        <v>40022369</v>
      </c>
      <c r="F3164" s="123" t="s">
        <v>2012</v>
      </c>
      <c r="G3164" s="124">
        <v>500650</v>
      </c>
      <c r="H3164" s="124">
        <v>163250</v>
      </c>
      <c r="I3164" s="124">
        <v>0</v>
      </c>
      <c r="J3164" s="125">
        <v>578</v>
      </c>
      <c r="K3164" s="101"/>
    </row>
    <row r="3165" spans="2:11" s="89" customFormat="1" x14ac:dyDescent="0.25">
      <c r="B3165" s="104" t="s">
        <v>3990</v>
      </c>
      <c r="C3165" s="97" t="s">
        <v>1447</v>
      </c>
      <c r="D3165" s="113">
        <v>33</v>
      </c>
      <c r="E3165" s="118">
        <v>40022386</v>
      </c>
      <c r="F3165" s="123" t="s">
        <v>2013</v>
      </c>
      <c r="G3165" s="124">
        <v>249736</v>
      </c>
      <c r="H3165" s="124">
        <v>249736</v>
      </c>
      <c r="I3165" s="124">
        <v>249736</v>
      </c>
      <c r="J3165" s="125">
        <v>578</v>
      </c>
      <c r="K3165" s="101"/>
    </row>
    <row r="3166" spans="2:11" s="89" customFormat="1" x14ac:dyDescent="0.25">
      <c r="B3166" s="104" t="s">
        <v>3990</v>
      </c>
      <c r="C3166" s="97" t="s">
        <v>1447</v>
      </c>
      <c r="D3166" s="113">
        <v>33</v>
      </c>
      <c r="E3166" s="118">
        <v>40022387</v>
      </c>
      <c r="F3166" s="123" t="s">
        <v>2014</v>
      </c>
      <c r="G3166" s="124">
        <v>300000</v>
      </c>
      <c r="H3166" s="124">
        <v>198873</v>
      </c>
      <c r="I3166" s="124">
        <v>0</v>
      </c>
      <c r="J3166" s="125">
        <v>578</v>
      </c>
      <c r="K3166" s="101"/>
    </row>
    <row r="3167" spans="2:11" s="89" customFormat="1" x14ac:dyDescent="0.25">
      <c r="B3167" s="104" t="s">
        <v>3990</v>
      </c>
      <c r="C3167" s="97" t="s">
        <v>1447</v>
      </c>
      <c r="D3167" s="113">
        <v>33</v>
      </c>
      <c r="E3167" s="118">
        <v>40022926</v>
      </c>
      <c r="F3167" s="123" t="s">
        <v>2015</v>
      </c>
      <c r="G3167" s="124">
        <v>395396</v>
      </c>
      <c r="H3167" s="124">
        <v>395396</v>
      </c>
      <c r="I3167" s="124">
        <v>0</v>
      </c>
      <c r="J3167" s="125">
        <v>238</v>
      </c>
      <c r="K3167" s="101"/>
    </row>
    <row r="3168" spans="2:11" s="89" customFormat="1" x14ac:dyDescent="0.25">
      <c r="B3168" s="104" t="s">
        <v>3990</v>
      </c>
      <c r="C3168" s="97" t="s">
        <v>4009</v>
      </c>
      <c r="D3168" s="113">
        <v>33</v>
      </c>
      <c r="E3168" s="118">
        <v>40022952</v>
      </c>
      <c r="F3168" s="123" t="s">
        <v>2016</v>
      </c>
      <c r="G3168" s="124">
        <v>70746</v>
      </c>
      <c r="H3168" s="124">
        <v>70746</v>
      </c>
      <c r="I3168" s="124">
        <v>0</v>
      </c>
      <c r="J3168" s="125">
        <v>486</v>
      </c>
      <c r="K3168" s="101"/>
    </row>
    <row r="3169" spans="2:11" s="89" customFormat="1" x14ac:dyDescent="0.25">
      <c r="B3169" s="104" t="s">
        <v>3990</v>
      </c>
      <c r="C3169" s="97" t="s">
        <v>2046</v>
      </c>
      <c r="D3169" s="113">
        <v>33</v>
      </c>
      <c r="E3169" s="118">
        <v>40022980</v>
      </c>
      <c r="F3169" s="123" t="s">
        <v>2017</v>
      </c>
      <c r="G3169" s="124">
        <v>488865</v>
      </c>
      <c r="H3169" s="124">
        <v>488863</v>
      </c>
      <c r="I3169" s="124">
        <v>488863</v>
      </c>
      <c r="J3169" s="125">
        <v>578</v>
      </c>
      <c r="K3169" s="101"/>
    </row>
    <row r="3170" spans="2:11" s="89" customFormat="1" ht="25.5" x14ac:dyDescent="0.25">
      <c r="B3170" s="104" t="s">
        <v>3990</v>
      </c>
      <c r="C3170" s="97" t="s">
        <v>1447</v>
      </c>
      <c r="D3170" s="113">
        <v>33</v>
      </c>
      <c r="E3170" s="118">
        <v>40023267</v>
      </c>
      <c r="F3170" s="123" t="s">
        <v>4488</v>
      </c>
      <c r="G3170" s="124">
        <v>325200</v>
      </c>
      <c r="H3170" s="124">
        <v>325200</v>
      </c>
      <c r="I3170" s="124">
        <v>325200</v>
      </c>
      <c r="J3170" s="125">
        <v>238</v>
      </c>
      <c r="K3170" s="101"/>
    </row>
    <row r="3171" spans="2:11" s="89" customFormat="1" x14ac:dyDescent="0.25">
      <c r="B3171" s="104" t="s">
        <v>3990</v>
      </c>
      <c r="C3171" s="97" t="s">
        <v>4040</v>
      </c>
      <c r="D3171" s="113">
        <v>33</v>
      </c>
      <c r="E3171" s="118">
        <v>40023391</v>
      </c>
      <c r="F3171" s="123" t="s">
        <v>2018</v>
      </c>
      <c r="G3171" s="124">
        <v>1287550</v>
      </c>
      <c r="H3171" s="124">
        <v>1287550</v>
      </c>
      <c r="I3171" s="124">
        <v>1287550</v>
      </c>
      <c r="J3171" s="125">
        <v>205</v>
      </c>
      <c r="K3171" s="101"/>
    </row>
    <row r="3172" spans="2:11" s="89" customFormat="1" x14ac:dyDescent="0.25">
      <c r="B3172" s="104" t="s">
        <v>3990</v>
      </c>
      <c r="C3172" s="97" t="s">
        <v>2027</v>
      </c>
      <c r="D3172" s="113">
        <v>33</v>
      </c>
      <c r="E3172" s="118">
        <v>40023735</v>
      </c>
      <c r="F3172" s="123" t="s">
        <v>2019</v>
      </c>
      <c r="G3172" s="124">
        <v>31048</v>
      </c>
      <c r="H3172" s="124">
        <v>0</v>
      </c>
      <c r="I3172" s="124">
        <v>0</v>
      </c>
      <c r="J3172" s="125">
        <v>365</v>
      </c>
      <c r="K3172" s="101"/>
    </row>
    <row r="3173" spans="2:11" s="89" customFormat="1" x14ac:dyDescent="0.25">
      <c r="B3173" s="104" t="s">
        <v>3990</v>
      </c>
      <c r="C3173" s="97" t="s">
        <v>4041</v>
      </c>
      <c r="D3173" s="113">
        <v>33</v>
      </c>
      <c r="E3173" s="118">
        <v>40025450</v>
      </c>
      <c r="F3173" s="123" t="s">
        <v>2020</v>
      </c>
      <c r="G3173" s="124">
        <v>299000</v>
      </c>
      <c r="H3173" s="124">
        <v>299000</v>
      </c>
      <c r="I3173" s="124">
        <v>299000</v>
      </c>
      <c r="J3173" s="125">
        <v>205</v>
      </c>
      <c r="K3173" s="101"/>
    </row>
    <row r="3174" spans="2:11" s="89" customFormat="1" x14ac:dyDescent="0.25">
      <c r="B3174" s="104" t="s">
        <v>3990</v>
      </c>
      <c r="C3174" s="97" t="s">
        <v>4018</v>
      </c>
      <c r="D3174" s="113">
        <v>31</v>
      </c>
      <c r="E3174" s="118">
        <v>30038126</v>
      </c>
      <c r="F3174" s="123" t="s">
        <v>2021</v>
      </c>
      <c r="G3174" s="124">
        <v>84151</v>
      </c>
      <c r="H3174" s="124">
        <v>22552</v>
      </c>
      <c r="I3174" s="124">
        <v>22551</v>
      </c>
      <c r="J3174" s="125">
        <v>1101</v>
      </c>
      <c r="K3174" s="101"/>
    </row>
    <row r="3175" spans="2:11" s="89" customFormat="1" x14ac:dyDescent="0.25">
      <c r="B3175" s="104" t="s">
        <v>3990</v>
      </c>
      <c r="C3175" s="97" t="s">
        <v>2029</v>
      </c>
      <c r="D3175" s="113">
        <v>31</v>
      </c>
      <c r="E3175" s="118">
        <v>30106548</v>
      </c>
      <c r="F3175" s="123" t="s">
        <v>1430</v>
      </c>
      <c r="G3175" s="124">
        <v>38807</v>
      </c>
      <c r="H3175" s="124">
        <v>0</v>
      </c>
      <c r="I3175" s="124">
        <v>0</v>
      </c>
      <c r="J3175" s="125">
        <v>914</v>
      </c>
      <c r="K3175" s="101"/>
    </row>
    <row r="3176" spans="2:11" s="89" customFormat="1" x14ac:dyDescent="0.25">
      <c r="B3176" s="104" t="s">
        <v>3990</v>
      </c>
      <c r="C3176" s="97" t="s">
        <v>4015</v>
      </c>
      <c r="D3176" s="113">
        <v>31</v>
      </c>
      <c r="E3176" s="118">
        <v>30132531</v>
      </c>
      <c r="F3176" s="123" t="s">
        <v>2022</v>
      </c>
      <c r="G3176" s="124">
        <v>105650</v>
      </c>
      <c r="H3176" s="124">
        <v>47500</v>
      </c>
      <c r="I3176" s="124">
        <v>1500</v>
      </c>
      <c r="J3176" s="125">
        <v>739</v>
      </c>
      <c r="K3176" s="101"/>
    </row>
    <row r="3177" spans="2:11" s="89" customFormat="1" x14ac:dyDescent="0.25">
      <c r="B3177" s="104" t="s">
        <v>3990</v>
      </c>
      <c r="C3177" s="97" t="s">
        <v>2051</v>
      </c>
      <c r="D3177" s="113">
        <v>31</v>
      </c>
      <c r="E3177" s="118">
        <v>30135321</v>
      </c>
      <c r="F3177" s="123" t="s">
        <v>2023</v>
      </c>
      <c r="G3177" s="124">
        <v>75536</v>
      </c>
      <c r="H3177" s="124">
        <v>22374</v>
      </c>
      <c r="I3177" s="124">
        <v>17919</v>
      </c>
      <c r="J3177" s="125">
        <v>2132</v>
      </c>
      <c r="K3177" s="101"/>
    </row>
    <row r="3178" spans="2:11" s="89" customFormat="1" x14ac:dyDescent="0.25">
      <c r="B3178" s="104" t="s">
        <v>3990</v>
      </c>
      <c r="C3178" s="97" t="s">
        <v>4012</v>
      </c>
      <c r="D3178" s="113">
        <v>31</v>
      </c>
      <c r="E3178" s="118">
        <v>30435474</v>
      </c>
      <c r="F3178" s="123" t="s">
        <v>2024</v>
      </c>
      <c r="G3178" s="124">
        <v>91301</v>
      </c>
      <c r="H3178" s="124">
        <v>20873</v>
      </c>
      <c r="I3178" s="124">
        <v>0</v>
      </c>
      <c r="J3178" s="125">
        <v>941</v>
      </c>
      <c r="K3178" s="101"/>
    </row>
    <row r="3179" spans="2:11" s="89" customFormat="1" x14ac:dyDescent="0.25">
      <c r="B3179" s="104" t="s">
        <v>3990</v>
      </c>
      <c r="C3179" s="97" t="s">
        <v>2046</v>
      </c>
      <c r="D3179" s="113">
        <v>31</v>
      </c>
      <c r="E3179" s="118">
        <v>30441475</v>
      </c>
      <c r="F3179" s="123" t="s">
        <v>2025</v>
      </c>
      <c r="G3179" s="124">
        <v>89100</v>
      </c>
      <c r="H3179" s="124">
        <v>10000</v>
      </c>
      <c r="I3179" s="124">
        <v>0</v>
      </c>
      <c r="J3179" s="125">
        <v>760</v>
      </c>
      <c r="K3179" s="101"/>
    </row>
    <row r="3180" spans="2:11" s="89" customFormat="1" x14ac:dyDescent="0.25">
      <c r="B3180" s="104" t="s">
        <v>3990</v>
      </c>
      <c r="C3180" s="97" t="s">
        <v>2029</v>
      </c>
      <c r="D3180" s="113">
        <v>31</v>
      </c>
      <c r="E3180" s="118">
        <v>30486596</v>
      </c>
      <c r="F3180" s="123" t="s">
        <v>2026</v>
      </c>
      <c r="G3180" s="124">
        <v>92400</v>
      </c>
      <c r="H3180" s="124">
        <v>67650</v>
      </c>
      <c r="I3180" s="124">
        <v>14333</v>
      </c>
      <c r="J3180" s="125">
        <v>759</v>
      </c>
      <c r="K3180" s="101"/>
    </row>
    <row r="3181" spans="2:11" s="89" customFormat="1" x14ac:dyDescent="0.25">
      <c r="B3181" s="104" t="s">
        <v>3990</v>
      </c>
      <c r="C3181" s="97" t="s">
        <v>2027</v>
      </c>
      <c r="D3181" s="113">
        <v>31</v>
      </c>
      <c r="E3181" s="118">
        <v>20160278</v>
      </c>
      <c r="F3181" s="123" t="s">
        <v>2028</v>
      </c>
      <c r="G3181" s="124">
        <v>76330</v>
      </c>
      <c r="H3181" s="124">
        <v>1</v>
      </c>
      <c r="I3181" s="124">
        <v>0</v>
      </c>
      <c r="J3181" s="125">
        <v>400</v>
      </c>
      <c r="K3181" s="101"/>
    </row>
    <row r="3182" spans="2:11" s="89" customFormat="1" x14ac:dyDescent="0.25">
      <c r="B3182" s="104" t="s">
        <v>3990</v>
      </c>
      <c r="C3182" s="97" t="s">
        <v>2029</v>
      </c>
      <c r="D3182" s="113">
        <v>31</v>
      </c>
      <c r="E3182" s="118">
        <v>20177920</v>
      </c>
      <c r="F3182" s="123" t="s">
        <v>2030</v>
      </c>
      <c r="G3182" s="124">
        <v>44000</v>
      </c>
      <c r="H3182" s="124">
        <v>1</v>
      </c>
      <c r="I3182" s="124">
        <v>0</v>
      </c>
      <c r="J3182" s="125">
        <v>400</v>
      </c>
      <c r="K3182" s="101"/>
    </row>
    <row r="3183" spans="2:11" s="89" customFormat="1" x14ac:dyDescent="0.25">
      <c r="B3183" s="104" t="s">
        <v>3990</v>
      </c>
      <c r="C3183" s="97" t="s">
        <v>2029</v>
      </c>
      <c r="D3183" s="113">
        <v>31</v>
      </c>
      <c r="E3183" s="118">
        <v>30005793</v>
      </c>
      <c r="F3183" s="123" t="s">
        <v>4489</v>
      </c>
      <c r="G3183" s="124">
        <v>50684</v>
      </c>
      <c r="H3183" s="124">
        <v>1</v>
      </c>
      <c r="I3183" s="124">
        <v>0</v>
      </c>
      <c r="J3183" s="125">
        <v>400</v>
      </c>
      <c r="K3183" s="101"/>
    </row>
    <row r="3184" spans="2:11" s="89" customFormat="1" x14ac:dyDescent="0.25">
      <c r="B3184" s="104" t="s">
        <v>3990</v>
      </c>
      <c r="C3184" s="97" t="s">
        <v>2031</v>
      </c>
      <c r="D3184" s="113">
        <v>31</v>
      </c>
      <c r="E3184" s="118">
        <v>30129336</v>
      </c>
      <c r="F3184" s="123" t="s">
        <v>2032</v>
      </c>
      <c r="G3184" s="124">
        <v>44031</v>
      </c>
      <c r="H3184" s="124">
        <v>1</v>
      </c>
      <c r="I3184" s="124">
        <v>0</v>
      </c>
      <c r="J3184" s="125">
        <v>400</v>
      </c>
      <c r="K3184" s="101"/>
    </row>
    <row r="3185" spans="2:11" s="89" customFormat="1" x14ac:dyDescent="0.25">
      <c r="B3185" s="104" t="s">
        <v>3990</v>
      </c>
      <c r="C3185" s="97" t="s">
        <v>2033</v>
      </c>
      <c r="D3185" s="113">
        <v>31</v>
      </c>
      <c r="E3185" s="118">
        <v>30473842</v>
      </c>
      <c r="F3185" s="123" t="s">
        <v>2034</v>
      </c>
      <c r="G3185" s="124">
        <v>41696</v>
      </c>
      <c r="H3185" s="124">
        <v>1</v>
      </c>
      <c r="I3185" s="124">
        <v>0</v>
      </c>
      <c r="J3185" s="125">
        <v>400</v>
      </c>
      <c r="K3185" s="101"/>
    </row>
    <row r="3186" spans="2:11" s="89" customFormat="1" x14ac:dyDescent="0.25">
      <c r="B3186" s="104" t="s">
        <v>3990</v>
      </c>
      <c r="C3186" s="97" t="s">
        <v>2035</v>
      </c>
      <c r="D3186" s="113">
        <v>31</v>
      </c>
      <c r="E3186" s="118">
        <v>40005794</v>
      </c>
      <c r="F3186" s="123" t="s">
        <v>2036</v>
      </c>
      <c r="G3186" s="124">
        <v>151584</v>
      </c>
      <c r="H3186" s="124">
        <v>1</v>
      </c>
      <c r="I3186" s="124">
        <v>0</v>
      </c>
      <c r="J3186" s="125">
        <v>400</v>
      </c>
      <c r="K3186" s="101"/>
    </row>
    <row r="3187" spans="2:11" s="89" customFormat="1" x14ac:dyDescent="0.25">
      <c r="B3187" s="104" t="s">
        <v>3990</v>
      </c>
      <c r="C3187" s="97" t="s">
        <v>2035</v>
      </c>
      <c r="D3187" s="113">
        <v>31</v>
      </c>
      <c r="E3187" s="118">
        <v>40006966</v>
      </c>
      <c r="F3187" s="123" t="s">
        <v>2037</v>
      </c>
      <c r="G3187" s="124">
        <v>117040</v>
      </c>
      <c r="H3187" s="124">
        <v>1</v>
      </c>
      <c r="I3187" s="124">
        <v>0</v>
      </c>
      <c r="J3187" s="125">
        <v>400</v>
      </c>
      <c r="K3187" s="101"/>
    </row>
    <row r="3188" spans="2:11" s="89" customFormat="1" x14ac:dyDescent="0.25">
      <c r="B3188" s="104" t="s">
        <v>3990</v>
      </c>
      <c r="C3188" s="97" t="s">
        <v>2027</v>
      </c>
      <c r="D3188" s="113">
        <v>31</v>
      </c>
      <c r="E3188" s="118">
        <v>40015334</v>
      </c>
      <c r="F3188" s="123" t="s">
        <v>2038</v>
      </c>
      <c r="G3188" s="124">
        <v>74918</v>
      </c>
      <c r="H3188" s="124">
        <v>1</v>
      </c>
      <c r="I3188" s="124">
        <v>0</v>
      </c>
      <c r="J3188" s="125">
        <v>400</v>
      </c>
      <c r="K3188" s="101"/>
    </row>
    <row r="3189" spans="2:11" s="89" customFormat="1" x14ac:dyDescent="0.25">
      <c r="B3189" s="104" t="s">
        <v>3990</v>
      </c>
      <c r="C3189" s="97" t="s">
        <v>2027</v>
      </c>
      <c r="D3189" s="113">
        <v>31</v>
      </c>
      <c r="E3189" s="118">
        <v>30064908</v>
      </c>
      <c r="F3189" s="123" t="s">
        <v>2039</v>
      </c>
      <c r="G3189" s="124">
        <v>1434775</v>
      </c>
      <c r="H3189" s="124">
        <v>2</v>
      </c>
      <c r="I3189" s="124">
        <v>0</v>
      </c>
      <c r="J3189" s="125">
        <v>400</v>
      </c>
      <c r="K3189" s="101"/>
    </row>
    <row r="3190" spans="2:11" s="89" customFormat="1" x14ac:dyDescent="0.25">
      <c r="B3190" s="104" t="s">
        <v>3990</v>
      </c>
      <c r="C3190" s="97" t="s">
        <v>2040</v>
      </c>
      <c r="D3190" s="113">
        <v>31</v>
      </c>
      <c r="E3190" s="118">
        <v>30067644</v>
      </c>
      <c r="F3190" s="123" t="s">
        <v>2041</v>
      </c>
      <c r="G3190" s="124">
        <v>1323665</v>
      </c>
      <c r="H3190" s="124">
        <v>1</v>
      </c>
      <c r="I3190" s="124">
        <v>0</v>
      </c>
      <c r="J3190" s="125">
        <v>400</v>
      </c>
      <c r="K3190" s="101"/>
    </row>
    <row r="3191" spans="2:11" s="89" customFormat="1" x14ac:dyDescent="0.25">
      <c r="B3191" s="104" t="s">
        <v>3990</v>
      </c>
      <c r="C3191" s="97" t="s">
        <v>2042</v>
      </c>
      <c r="D3191" s="113">
        <v>31</v>
      </c>
      <c r="E3191" s="118">
        <v>30096407</v>
      </c>
      <c r="F3191" s="123" t="s">
        <v>2043</v>
      </c>
      <c r="G3191" s="124">
        <v>559101</v>
      </c>
      <c r="H3191" s="124">
        <v>1</v>
      </c>
      <c r="I3191" s="124">
        <v>0</v>
      </c>
      <c r="J3191" s="125">
        <v>600</v>
      </c>
      <c r="K3191" s="101"/>
    </row>
    <row r="3192" spans="2:11" s="89" customFormat="1" x14ac:dyDescent="0.25">
      <c r="B3192" s="104" t="s">
        <v>3990</v>
      </c>
      <c r="C3192" s="97" t="s">
        <v>2044</v>
      </c>
      <c r="D3192" s="113">
        <v>31</v>
      </c>
      <c r="E3192" s="118">
        <v>30109997</v>
      </c>
      <c r="F3192" s="123" t="s">
        <v>2045</v>
      </c>
      <c r="G3192" s="124">
        <v>1413637</v>
      </c>
      <c r="H3192" s="124">
        <v>1</v>
      </c>
      <c r="I3192" s="124">
        <v>0</v>
      </c>
      <c r="J3192" s="125">
        <v>365</v>
      </c>
      <c r="K3192" s="101"/>
    </row>
    <row r="3193" spans="2:11" s="89" customFormat="1" x14ac:dyDescent="0.25">
      <c r="B3193" s="104" t="s">
        <v>3990</v>
      </c>
      <c r="C3193" s="97" t="s">
        <v>2046</v>
      </c>
      <c r="D3193" s="113">
        <v>31</v>
      </c>
      <c r="E3193" s="118">
        <v>30121509</v>
      </c>
      <c r="F3193" s="123" t="s">
        <v>2047</v>
      </c>
      <c r="G3193" s="124">
        <v>8316559</v>
      </c>
      <c r="H3193" s="124">
        <v>1</v>
      </c>
      <c r="I3193" s="124">
        <v>0</v>
      </c>
      <c r="J3193" s="125">
        <v>900</v>
      </c>
      <c r="K3193" s="101"/>
    </row>
    <row r="3194" spans="2:11" s="89" customFormat="1" x14ac:dyDescent="0.25">
      <c r="B3194" s="104" t="s">
        <v>3990</v>
      </c>
      <c r="C3194" s="97" t="s">
        <v>2046</v>
      </c>
      <c r="D3194" s="113">
        <v>31</v>
      </c>
      <c r="E3194" s="118">
        <v>30132928</v>
      </c>
      <c r="F3194" s="123" t="s">
        <v>2048</v>
      </c>
      <c r="G3194" s="124">
        <v>1353148</v>
      </c>
      <c r="H3194" s="124">
        <v>1</v>
      </c>
      <c r="I3194" s="124">
        <v>0</v>
      </c>
      <c r="J3194" s="125">
        <v>365</v>
      </c>
      <c r="K3194" s="101"/>
    </row>
    <row r="3195" spans="2:11" s="89" customFormat="1" x14ac:dyDescent="0.25">
      <c r="B3195" s="104" t="s">
        <v>3990</v>
      </c>
      <c r="C3195" s="97" t="s">
        <v>1447</v>
      </c>
      <c r="D3195" s="113">
        <v>31</v>
      </c>
      <c r="E3195" s="118">
        <v>30135312</v>
      </c>
      <c r="F3195" s="123" t="s">
        <v>2049</v>
      </c>
      <c r="G3195" s="124">
        <v>113568</v>
      </c>
      <c r="H3195" s="124">
        <v>1</v>
      </c>
      <c r="I3195" s="124">
        <v>0</v>
      </c>
      <c r="J3195" s="125">
        <v>750</v>
      </c>
      <c r="K3195" s="101"/>
    </row>
    <row r="3196" spans="2:11" s="89" customFormat="1" x14ac:dyDescent="0.25">
      <c r="B3196" s="104" t="s">
        <v>3990</v>
      </c>
      <c r="C3196" s="97" t="s">
        <v>2031</v>
      </c>
      <c r="D3196" s="113">
        <v>31</v>
      </c>
      <c r="E3196" s="118">
        <v>30271873</v>
      </c>
      <c r="F3196" s="123" t="s">
        <v>2050</v>
      </c>
      <c r="G3196" s="124">
        <v>547268</v>
      </c>
      <c r="H3196" s="124">
        <v>1</v>
      </c>
      <c r="I3196" s="124">
        <v>0</v>
      </c>
      <c r="J3196" s="125">
        <v>600</v>
      </c>
      <c r="K3196" s="101"/>
    </row>
    <row r="3197" spans="2:11" s="89" customFormat="1" x14ac:dyDescent="0.25">
      <c r="B3197" s="104" t="s">
        <v>3990</v>
      </c>
      <c r="C3197" s="97" t="s">
        <v>2051</v>
      </c>
      <c r="D3197" s="113">
        <v>31</v>
      </c>
      <c r="E3197" s="118">
        <v>30285772</v>
      </c>
      <c r="F3197" s="123" t="s">
        <v>2052</v>
      </c>
      <c r="G3197" s="124">
        <v>828269</v>
      </c>
      <c r="H3197" s="124">
        <v>1</v>
      </c>
      <c r="I3197" s="124">
        <v>0</v>
      </c>
      <c r="J3197" s="125">
        <v>365</v>
      </c>
      <c r="K3197" s="101"/>
    </row>
    <row r="3198" spans="2:11" s="89" customFormat="1" x14ac:dyDescent="0.25">
      <c r="B3198" s="104" t="s">
        <v>3990</v>
      </c>
      <c r="C3198" s="97" t="s">
        <v>2046</v>
      </c>
      <c r="D3198" s="113">
        <v>31</v>
      </c>
      <c r="E3198" s="118">
        <v>30292973</v>
      </c>
      <c r="F3198" s="123" t="s">
        <v>2053</v>
      </c>
      <c r="G3198" s="124">
        <v>768732</v>
      </c>
      <c r="H3198" s="124">
        <v>1</v>
      </c>
      <c r="I3198" s="124">
        <v>0</v>
      </c>
      <c r="J3198" s="125">
        <v>365</v>
      </c>
      <c r="K3198" s="101"/>
    </row>
    <row r="3199" spans="2:11" s="89" customFormat="1" x14ac:dyDescent="0.25">
      <c r="B3199" s="104" t="s">
        <v>3990</v>
      </c>
      <c r="C3199" s="97" t="s">
        <v>2027</v>
      </c>
      <c r="D3199" s="113">
        <v>31</v>
      </c>
      <c r="E3199" s="118">
        <v>30356131</v>
      </c>
      <c r="F3199" s="123" t="s">
        <v>2054</v>
      </c>
      <c r="G3199" s="124">
        <v>1297065</v>
      </c>
      <c r="H3199" s="124">
        <v>2</v>
      </c>
      <c r="I3199" s="124">
        <v>0</v>
      </c>
      <c r="J3199" s="125">
        <v>365</v>
      </c>
      <c r="K3199" s="101"/>
    </row>
    <row r="3200" spans="2:11" s="89" customFormat="1" x14ac:dyDescent="0.25">
      <c r="B3200" s="104" t="s">
        <v>3990</v>
      </c>
      <c r="C3200" s="97" t="s">
        <v>2055</v>
      </c>
      <c r="D3200" s="113">
        <v>31</v>
      </c>
      <c r="E3200" s="118">
        <v>30436372</v>
      </c>
      <c r="F3200" s="123" t="s">
        <v>2056</v>
      </c>
      <c r="G3200" s="124">
        <v>1740472</v>
      </c>
      <c r="H3200" s="124">
        <v>1</v>
      </c>
      <c r="I3200" s="124">
        <v>0</v>
      </c>
      <c r="J3200" s="125">
        <v>750</v>
      </c>
      <c r="K3200" s="101"/>
    </row>
    <row r="3201" spans="2:11" s="89" customFormat="1" x14ac:dyDescent="0.25">
      <c r="B3201" s="104" t="s">
        <v>3990</v>
      </c>
      <c r="C3201" s="97" t="s">
        <v>2057</v>
      </c>
      <c r="D3201" s="113">
        <v>31</v>
      </c>
      <c r="E3201" s="118">
        <v>30470443</v>
      </c>
      <c r="F3201" s="123" t="s">
        <v>2058</v>
      </c>
      <c r="G3201" s="124">
        <v>580331</v>
      </c>
      <c r="H3201" s="124">
        <v>1</v>
      </c>
      <c r="I3201" s="124">
        <v>0</v>
      </c>
      <c r="J3201" s="125">
        <v>365</v>
      </c>
      <c r="K3201" s="101"/>
    </row>
    <row r="3202" spans="2:11" s="89" customFormat="1" x14ac:dyDescent="0.25">
      <c r="B3202" s="104" t="s">
        <v>3990</v>
      </c>
      <c r="C3202" s="97" t="s">
        <v>2035</v>
      </c>
      <c r="D3202" s="113">
        <v>31</v>
      </c>
      <c r="E3202" s="118">
        <v>30470444</v>
      </c>
      <c r="F3202" s="123" t="s">
        <v>2059</v>
      </c>
      <c r="G3202" s="124">
        <v>455557</v>
      </c>
      <c r="H3202" s="124">
        <v>1</v>
      </c>
      <c r="I3202" s="124">
        <v>0</v>
      </c>
      <c r="J3202" s="125">
        <v>365</v>
      </c>
      <c r="K3202" s="101"/>
    </row>
    <row r="3203" spans="2:11" s="89" customFormat="1" x14ac:dyDescent="0.25">
      <c r="B3203" s="104" t="s">
        <v>3990</v>
      </c>
      <c r="C3203" s="97" t="s">
        <v>2060</v>
      </c>
      <c r="D3203" s="113">
        <v>31</v>
      </c>
      <c r="E3203" s="118">
        <v>30485333</v>
      </c>
      <c r="F3203" s="123" t="s">
        <v>2061</v>
      </c>
      <c r="G3203" s="124">
        <v>1389646</v>
      </c>
      <c r="H3203" s="124">
        <v>1</v>
      </c>
      <c r="I3203" s="124">
        <v>0</v>
      </c>
      <c r="J3203" s="125">
        <v>750</v>
      </c>
      <c r="K3203" s="101"/>
    </row>
    <row r="3204" spans="2:11" s="89" customFormat="1" x14ac:dyDescent="0.25">
      <c r="B3204" s="104" t="s">
        <v>3990</v>
      </c>
      <c r="C3204" s="97" t="s">
        <v>2060</v>
      </c>
      <c r="D3204" s="113">
        <v>31</v>
      </c>
      <c r="E3204" s="118">
        <v>30485336</v>
      </c>
      <c r="F3204" s="123" t="s">
        <v>2062</v>
      </c>
      <c r="G3204" s="124">
        <v>677604</v>
      </c>
      <c r="H3204" s="124">
        <v>1</v>
      </c>
      <c r="I3204" s="124">
        <v>0</v>
      </c>
      <c r="J3204" s="125">
        <v>600</v>
      </c>
      <c r="K3204" s="101"/>
    </row>
    <row r="3205" spans="2:11" s="89" customFormat="1" x14ac:dyDescent="0.25">
      <c r="B3205" s="104" t="s">
        <v>3990</v>
      </c>
      <c r="C3205" s="97" t="s">
        <v>2063</v>
      </c>
      <c r="D3205" s="113">
        <v>31</v>
      </c>
      <c r="E3205" s="118">
        <v>40000118</v>
      </c>
      <c r="F3205" s="123" t="s">
        <v>2064</v>
      </c>
      <c r="G3205" s="124">
        <v>1554758</v>
      </c>
      <c r="H3205" s="124">
        <v>1</v>
      </c>
      <c r="I3205" s="124">
        <v>0</v>
      </c>
      <c r="J3205" s="125">
        <v>750</v>
      </c>
      <c r="K3205" s="101"/>
    </row>
    <row r="3206" spans="2:11" s="89" customFormat="1" x14ac:dyDescent="0.25">
      <c r="B3206" s="104" t="s">
        <v>3990</v>
      </c>
      <c r="C3206" s="97" t="s">
        <v>2065</v>
      </c>
      <c r="D3206" s="113">
        <v>31</v>
      </c>
      <c r="E3206" s="118">
        <v>40003144</v>
      </c>
      <c r="F3206" s="123" t="s">
        <v>2066</v>
      </c>
      <c r="G3206" s="124">
        <v>284377</v>
      </c>
      <c r="H3206" s="124">
        <v>1</v>
      </c>
      <c r="I3206" s="124">
        <v>0</v>
      </c>
      <c r="J3206" s="125">
        <v>365</v>
      </c>
      <c r="K3206" s="101"/>
    </row>
    <row r="3207" spans="2:11" s="89" customFormat="1" x14ac:dyDescent="0.25">
      <c r="B3207" s="104" t="s">
        <v>3990</v>
      </c>
      <c r="C3207" s="97" t="s">
        <v>2067</v>
      </c>
      <c r="D3207" s="113">
        <v>31</v>
      </c>
      <c r="E3207" s="118">
        <v>40010041</v>
      </c>
      <c r="F3207" s="123" t="s">
        <v>2068</v>
      </c>
      <c r="G3207" s="124">
        <v>91341</v>
      </c>
      <c r="H3207" s="124">
        <v>1</v>
      </c>
      <c r="I3207" s="124">
        <v>0</v>
      </c>
      <c r="J3207" s="125">
        <v>700</v>
      </c>
      <c r="K3207" s="101"/>
    </row>
    <row r="3208" spans="2:11" s="89" customFormat="1" x14ac:dyDescent="0.25">
      <c r="B3208" s="104" t="s">
        <v>3990</v>
      </c>
      <c r="C3208" s="97" t="s">
        <v>2067</v>
      </c>
      <c r="D3208" s="113">
        <v>31</v>
      </c>
      <c r="E3208" s="118">
        <v>40010045</v>
      </c>
      <c r="F3208" s="123" t="s">
        <v>2069</v>
      </c>
      <c r="G3208" s="124">
        <v>226718</v>
      </c>
      <c r="H3208" s="124">
        <v>1</v>
      </c>
      <c r="I3208" s="124">
        <v>0</v>
      </c>
      <c r="J3208" s="125">
        <v>700</v>
      </c>
      <c r="K3208" s="101"/>
    </row>
    <row r="3209" spans="2:11" s="89" customFormat="1" x14ac:dyDescent="0.25">
      <c r="B3209" s="104" t="s">
        <v>3990</v>
      </c>
      <c r="C3209" s="97" t="s">
        <v>2051</v>
      </c>
      <c r="D3209" s="113">
        <v>31</v>
      </c>
      <c r="E3209" s="118">
        <v>40010064</v>
      </c>
      <c r="F3209" s="123" t="s">
        <v>2070</v>
      </c>
      <c r="G3209" s="124">
        <v>130841</v>
      </c>
      <c r="H3209" s="124">
        <v>1</v>
      </c>
      <c r="I3209" s="124">
        <v>0</v>
      </c>
      <c r="J3209" s="125">
        <v>750</v>
      </c>
      <c r="K3209" s="101"/>
    </row>
    <row r="3210" spans="2:11" s="89" customFormat="1" x14ac:dyDescent="0.25">
      <c r="B3210" s="104" t="s">
        <v>3990</v>
      </c>
      <c r="C3210" s="97" t="s">
        <v>2051</v>
      </c>
      <c r="D3210" s="113">
        <v>31</v>
      </c>
      <c r="E3210" s="118">
        <v>40010077</v>
      </c>
      <c r="F3210" s="123" t="s">
        <v>2071</v>
      </c>
      <c r="G3210" s="124">
        <v>181250</v>
      </c>
      <c r="H3210" s="124">
        <v>1</v>
      </c>
      <c r="I3210" s="124">
        <v>0</v>
      </c>
      <c r="J3210" s="125">
        <v>700</v>
      </c>
      <c r="K3210" s="101"/>
    </row>
    <row r="3211" spans="2:11" s="89" customFormat="1" x14ac:dyDescent="0.25">
      <c r="B3211" s="104" t="s">
        <v>3990</v>
      </c>
      <c r="C3211" s="97" t="s">
        <v>2072</v>
      </c>
      <c r="D3211" s="113">
        <v>31</v>
      </c>
      <c r="E3211" s="118">
        <v>40010615</v>
      </c>
      <c r="F3211" s="123" t="s">
        <v>2073</v>
      </c>
      <c r="G3211" s="124">
        <v>1159036</v>
      </c>
      <c r="H3211" s="124">
        <v>1</v>
      </c>
      <c r="I3211" s="124">
        <v>0</v>
      </c>
      <c r="J3211" s="125">
        <v>750</v>
      </c>
      <c r="K3211" s="101"/>
    </row>
    <row r="3212" spans="2:11" s="89" customFormat="1" x14ac:dyDescent="0.25">
      <c r="B3212" s="104" t="s">
        <v>3990</v>
      </c>
      <c r="C3212" s="97" t="s">
        <v>2074</v>
      </c>
      <c r="D3212" s="113">
        <v>31</v>
      </c>
      <c r="E3212" s="118">
        <v>40013560</v>
      </c>
      <c r="F3212" s="123" t="s">
        <v>2075</v>
      </c>
      <c r="G3212" s="124">
        <v>218507</v>
      </c>
      <c r="H3212" s="124">
        <v>1</v>
      </c>
      <c r="I3212" s="124">
        <v>0</v>
      </c>
      <c r="J3212" s="125">
        <v>700</v>
      </c>
      <c r="K3212" s="101"/>
    </row>
    <row r="3213" spans="2:11" s="89" customFormat="1" x14ac:dyDescent="0.25">
      <c r="B3213" s="104" t="s">
        <v>3990</v>
      </c>
      <c r="C3213" s="97" t="s">
        <v>2076</v>
      </c>
      <c r="D3213" s="113">
        <v>31</v>
      </c>
      <c r="E3213" s="118">
        <v>40013821</v>
      </c>
      <c r="F3213" s="123" t="s">
        <v>2077</v>
      </c>
      <c r="G3213" s="124">
        <v>324059</v>
      </c>
      <c r="H3213" s="124">
        <v>1</v>
      </c>
      <c r="I3213" s="124">
        <v>0</v>
      </c>
      <c r="J3213" s="125">
        <v>700</v>
      </c>
      <c r="K3213" s="101"/>
    </row>
    <row r="3214" spans="2:11" s="89" customFormat="1" x14ac:dyDescent="0.25">
      <c r="B3214" s="104" t="s">
        <v>3990</v>
      </c>
      <c r="C3214" s="97" t="s">
        <v>2076</v>
      </c>
      <c r="D3214" s="113">
        <v>31</v>
      </c>
      <c r="E3214" s="118">
        <v>40013889</v>
      </c>
      <c r="F3214" s="123" t="s">
        <v>2078</v>
      </c>
      <c r="G3214" s="124">
        <v>367391</v>
      </c>
      <c r="H3214" s="124">
        <v>1</v>
      </c>
      <c r="I3214" s="124">
        <v>0</v>
      </c>
      <c r="J3214" s="125">
        <v>700</v>
      </c>
      <c r="K3214" s="101"/>
    </row>
    <row r="3215" spans="2:11" s="89" customFormat="1" x14ac:dyDescent="0.25">
      <c r="B3215" s="104" t="s">
        <v>3990</v>
      </c>
      <c r="C3215" s="97" t="s">
        <v>2029</v>
      </c>
      <c r="D3215" s="113">
        <v>31</v>
      </c>
      <c r="E3215" s="118">
        <v>40014187</v>
      </c>
      <c r="F3215" s="123" t="s">
        <v>2079</v>
      </c>
      <c r="G3215" s="124">
        <v>388961</v>
      </c>
      <c r="H3215" s="124">
        <v>1</v>
      </c>
      <c r="I3215" s="124">
        <v>0</v>
      </c>
      <c r="J3215" s="125">
        <v>750</v>
      </c>
      <c r="K3215" s="101"/>
    </row>
    <row r="3216" spans="2:11" s="89" customFormat="1" x14ac:dyDescent="0.25">
      <c r="B3216" s="104" t="s">
        <v>3990</v>
      </c>
      <c r="C3216" s="97" t="s">
        <v>2072</v>
      </c>
      <c r="D3216" s="113">
        <v>31</v>
      </c>
      <c r="E3216" s="118">
        <v>40016268</v>
      </c>
      <c r="F3216" s="123" t="s">
        <v>2080</v>
      </c>
      <c r="G3216" s="124">
        <v>6261607</v>
      </c>
      <c r="H3216" s="124">
        <v>1</v>
      </c>
      <c r="I3216" s="124">
        <v>0</v>
      </c>
      <c r="J3216" s="125">
        <v>750</v>
      </c>
      <c r="K3216" s="101"/>
    </row>
    <row r="3217" spans="2:11" s="89" customFormat="1" x14ac:dyDescent="0.25">
      <c r="B3217" s="104" t="s">
        <v>3990</v>
      </c>
      <c r="C3217" s="97" t="s">
        <v>2072</v>
      </c>
      <c r="D3217" s="113">
        <v>31</v>
      </c>
      <c r="E3217" s="118">
        <v>40016571</v>
      </c>
      <c r="F3217" s="123" t="s">
        <v>2081</v>
      </c>
      <c r="G3217" s="124">
        <v>382539</v>
      </c>
      <c r="H3217" s="124">
        <v>1</v>
      </c>
      <c r="I3217" s="124">
        <v>0</v>
      </c>
      <c r="J3217" s="125">
        <v>700</v>
      </c>
      <c r="K3217" s="101"/>
    </row>
    <row r="3218" spans="2:11" s="89" customFormat="1" x14ac:dyDescent="0.25">
      <c r="B3218" s="104" t="s">
        <v>3990</v>
      </c>
      <c r="C3218" s="97" t="s">
        <v>2046</v>
      </c>
      <c r="D3218" s="113">
        <v>31</v>
      </c>
      <c r="E3218" s="118">
        <v>40016789</v>
      </c>
      <c r="F3218" s="123" t="s">
        <v>2082</v>
      </c>
      <c r="G3218" s="124">
        <v>121868</v>
      </c>
      <c r="H3218" s="124">
        <v>1</v>
      </c>
      <c r="I3218" s="124">
        <v>0</v>
      </c>
      <c r="J3218" s="125">
        <v>700</v>
      </c>
      <c r="K3218" s="101"/>
    </row>
    <row r="3219" spans="2:11" s="89" customFormat="1" x14ac:dyDescent="0.25">
      <c r="B3219" s="104" t="s">
        <v>3990</v>
      </c>
      <c r="C3219" s="97" t="s">
        <v>2051</v>
      </c>
      <c r="D3219" s="113">
        <v>31</v>
      </c>
      <c r="E3219" s="118">
        <v>40017246</v>
      </c>
      <c r="F3219" s="123" t="s">
        <v>2083</v>
      </c>
      <c r="G3219" s="124">
        <v>110919</v>
      </c>
      <c r="H3219" s="124">
        <v>1</v>
      </c>
      <c r="I3219" s="124">
        <v>0</v>
      </c>
      <c r="J3219" s="125">
        <v>700</v>
      </c>
      <c r="K3219" s="101"/>
    </row>
    <row r="3220" spans="2:11" s="89" customFormat="1" x14ac:dyDescent="0.25">
      <c r="B3220" s="104" t="s">
        <v>3990</v>
      </c>
      <c r="C3220" s="97" t="s">
        <v>2057</v>
      </c>
      <c r="D3220" s="113">
        <v>31</v>
      </c>
      <c r="E3220" s="118">
        <v>40017931</v>
      </c>
      <c r="F3220" s="123" t="s">
        <v>2084</v>
      </c>
      <c r="G3220" s="124">
        <v>340068</v>
      </c>
      <c r="H3220" s="124">
        <v>1</v>
      </c>
      <c r="I3220" s="124">
        <v>0</v>
      </c>
      <c r="J3220" s="125">
        <v>700</v>
      </c>
      <c r="K3220" s="101"/>
    </row>
    <row r="3221" spans="2:11" s="89" customFormat="1" x14ac:dyDescent="0.25">
      <c r="B3221" s="104" t="s">
        <v>3990</v>
      </c>
      <c r="C3221" s="97" t="s">
        <v>2085</v>
      </c>
      <c r="D3221" s="113">
        <v>31</v>
      </c>
      <c r="E3221" s="118">
        <v>40018446</v>
      </c>
      <c r="F3221" s="123" t="s">
        <v>2086</v>
      </c>
      <c r="G3221" s="124">
        <v>80959</v>
      </c>
      <c r="H3221" s="124">
        <v>1</v>
      </c>
      <c r="I3221" s="124">
        <v>0</v>
      </c>
      <c r="J3221" s="125">
        <v>700</v>
      </c>
      <c r="K3221" s="101"/>
    </row>
    <row r="3222" spans="2:11" s="89" customFormat="1" x14ac:dyDescent="0.25">
      <c r="B3222" s="104" t="s">
        <v>3990</v>
      </c>
      <c r="C3222" s="97" t="s">
        <v>2087</v>
      </c>
      <c r="D3222" s="113">
        <v>31</v>
      </c>
      <c r="E3222" s="118">
        <v>40018610</v>
      </c>
      <c r="F3222" s="123" t="s">
        <v>2088</v>
      </c>
      <c r="G3222" s="124">
        <v>147239</v>
      </c>
      <c r="H3222" s="124">
        <v>1</v>
      </c>
      <c r="I3222" s="124">
        <v>0</v>
      </c>
      <c r="J3222" s="125">
        <v>700</v>
      </c>
      <c r="K3222" s="101"/>
    </row>
    <row r="3223" spans="2:11" s="89" customFormat="1" x14ac:dyDescent="0.25">
      <c r="B3223" s="104" t="s">
        <v>3990</v>
      </c>
      <c r="C3223" s="97" t="s">
        <v>2044</v>
      </c>
      <c r="D3223" s="113">
        <v>31</v>
      </c>
      <c r="E3223" s="118">
        <v>40018682</v>
      </c>
      <c r="F3223" s="123" t="s">
        <v>2089</v>
      </c>
      <c r="G3223" s="124">
        <v>240796</v>
      </c>
      <c r="H3223" s="124">
        <v>1</v>
      </c>
      <c r="I3223" s="124">
        <v>0</v>
      </c>
      <c r="J3223" s="125">
        <v>700</v>
      </c>
      <c r="K3223" s="101"/>
    </row>
    <row r="3224" spans="2:11" s="89" customFormat="1" x14ac:dyDescent="0.25">
      <c r="B3224" s="104" t="s">
        <v>3990</v>
      </c>
      <c r="C3224" s="97" t="s">
        <v>2076</v>
      </c>
      <c r="D3224" s="113">
        <v>31</v>
      </c>
      <c r="E3224" s="118">
        <v>40022373</v>
      </c>
      <c r="F3224" s="123" t="s">
        <v>2090</v>
      </c>
      <c r="G3224" s="124">
        <v>277103</v>
      </c>
      <c r="H3224" s="124">
        <v>1</v>
      </c>
      <c r="I3224" s="124">
        <v>0</v>
      </c>
      <c r="J3224" s="125">
        <v>700</v>
      </c>
      <c r="K3224" s="101"/>
    </row>
    <row r="3225" spans="2:11" s="89" customFormat="1" x14ac:dyDescent="0.25">
      <c r="B3225" s="104" t="s">
        <v>3990</v>
      </c>
      <c r="C3225" s="97" t="s">
        <v>2031</v>
      </c>
      <c r="D3225" s="113">
        <v>31</v>
      </c>
      <c r="E3225" s="118">
        <v>30369628</v>
      </c>
      <c r="F3225" s="123" t="s">
        <v>2091</v>
      </c>
      <c r="G3225" s="124">
        <v>78427</v>
      </c>
      <c r="H3225" s="124">
        <v>1</v>
      </c>
      <c r="I3225" s="124">
        <v>0</v>
      </c>
      <c r="J3225" s="125">
        <v>400</v>
      </c>
      <c r="K3225" s="101"/>
    </row>
    <row r="3226" spans="2:11" s="89" customFormat="1" x14ac:dyDescent="0.25">
      <c r="B3226" s="104" t="s">
        <v>3990</v>
      </c>
      <c r="C3226" s="97" t="s">
        <v>2031</v>
      </c>
      <c r="D3226" s="113">
        <v>31</v>
      </c>
      <c r="E3226" s="118">
        <v>30446872</v>
      </c>
      <c r="F3226" s="123" t="s">
        <v>2092</v>
      </c>
      <c r="G3226" s="124">
        <v>92400</v>
      </c>
      <c r="H3226" s="124">
        <v>1</v>
      </c>
      <c r="I3226" s="124">
        <v>0</v>
      </c>
      <c r="J3226" s="125">
        <v>400</v>
      </c>
      <c r="K3226" s="101"/>
    </row>
    <row r="3227" spans="2:11" s="89" customFormat="1" x14ac:dyDescent="0.25">
      <c r="B3227" s="104" t="s">
        <v>3990</v>
      </c>
      <c r="C3227" s="97" t="s">
        <v>2031</v>
      </c>
      <c r="D3227" s="113">
        <v>31</v>
      </c>
      <c r="E3227" s="118">
        <v>30471635</v>
      </c>
      <c r="F3227" s="123" t="s">
        <v>2093</v>
      </c>
      <c r="G3227" s="124">
        <v>85569</v>
      </c>
      <c r="H3227" s="124">
        <v>1</v>
      </c>
      <c r="I3227" s="124">
        <v>0</v>
      </c>
      <c r="J3227" s="125">
        <v>400</v>
      </c>
      <c r="K3227" s="101"/>
    </row>
    <row r="3228" spans="2:11" s="89" customFormat="1" x14ac:dyDescent="0.25">
      <c r="B3228" s="104" t="s">
        <v>3990</v>
      </c>
      <c r="C3228" s="97" t="s">
        <v>2031</v>
      </c>
      <c r="D3228" s="113">
        <v>31</v>
      </c>
      <c r="E3228" s="118">
        <v>40000086</v>
      </c>
      <c r="F3228" s="123" t="s">
        <v>2094</v>
      </c>
      <c r="G3228" s="124">
        <v>76436</v>
      </c>
      <c r="H3228" s="124">
        <v>1</v>
      </c>
      <c r="I3228" s="124">
        <v>0</v>
      </c>
      <c r="J3228" s="125">
        <v>400</v>
      </c>
      <c r="K3228" s="101"/>
    </row>
    <row r="3229" spans="2:11" s="89" customFormat="1" x14ac:dyDescent="0.25">
      <c r="B3229" s="104" t="s">
        <v>3990</v>
      </c>
      <c r="C3229" s="97" t="s">
        <v>1447</v>
      </c>
      <c r="D3229" s="113">
        <v>33</v>
      </c>
      <c r="E3229" s="118">
        <v>40024505</v>
      </c>
      <c r="F3229" s="123" t="s">
        <v>2095</v>
      </c>
      <c r="G3229" s="124">
        <v>1846800</v>
      </c>
      <c r="H3229" s="124">
        <v>1846800</v>
      </c>
      <c r="I3229" s="124">
        <v>0</v>
      </c>
      <c r="J3229" s="125">
        <v>365</v>
      </c>
      <c r="K3229" s="101"/>
    </row>
    <row r="3230" spans="2:11" s="89" customFormat="1" x14ac:dyDescent="0.25">
      <c r="B3230" s="104" t="s">
        <v>3990</v>
      </c>
      <c r="C3230" s="97" t="s">
        <v>1447</v>
      </c>
      <c r="D3230" s="113">
        <v>33</v>
      </c>
      <c r="E3230" s="118">
        <v>40025487</v>
      </c>
      <c r="F3230" s="123" t="s">
        <v>2096</v>
      </c>
      <c r="G3230" s="124">
        <v>120000</v>
      </c>
      <c r="H3230" s="124">
        <v>120000</v>
      </c>
      <c r="I3230" s="124">
        <v>0</v>
      </c>
      <c r="J3230" s="125">
        <v>365</v>
      </c>
      <c r="K3230" s="101"/>
    </row>
    <row r="3231" spans="2:11" s="89" customFormat="1" x14ac:dyDescent="0.25">
      <c r="B3231" s="104" t="s">
        <v>3990</v>
      </c>
      <c r="C3231" s="97" t="s">
        <v>2065</v>
      </c>
      <c r="D3231" s="113">
        <v>31</v>
      </c>
      <c r="E3231" s="118">
        <v>40012934</v>
      </c>
      <c r="F3231" s="123" t="s">
        <v>1944</v>
      </c>
      <c r="G3231" s="124">
        <v>98000</v>
      </c>
      <c r="H3231" s="124">
        <v>1</v>
      </c>
      <c r="I3231" s="124">
        <v>0</v>
      </c>
      <c r="J3231" s="125">
        <v>365</v>
      </c>
      <c r="K3231" s="101"/>
    </row>
    <row r="3232" spans="2:11" s="89" customFormat="1" x14ac:dyDescent="0.25">
      <c r="B3232" s="104" t="s">
        <v>3990</v>
      </c>
      <c r="C3232" s="97" t="s">
        <v>2029</v>
      </c>
      <c r="D3232" s="113">
        <v>29</v>
      </c>
      <c r="E3232" s="118">
        <v>40016407</v>
      </c>
      <c r="F3232" s="123" t="s">
        <v>2097</v>
      </c>
      <c r="G3232" s="124">
        <v>149283</v>
      </c>
      <c r="H3232" s="124">
        <v>1</v>
      </c>
      <c r="I3232" s="124">
        <v>0</v>
      </c>
      <c r="J3232" s="125">
        <v>365</v>
      </c>
      <c r="K3232" s="101"/>
    </row>
    <row r="3233" spans="1:34" s="89" customFormat="1" x14ac:dyDescent="0.25">
      <c r="B3233" s="104" t="s">
        <v>3990</v>
      </c>
      <c r="C3233" s="97" t="s">
        <v>2035</v>
      </c>
      <c r="D3233" s="113">
        <v>29</v>
      </c>
      <c r="E3233" s="118">
        <v>40011192</v>
      </c>
      <c r="F3233" s="123" t="s">
        <v>2098</v>
      </c>
      <c r="G3233" s="124">
        <v>370975</v>
      </c>
      <c r="H3233" s="124">
        <v>25276</v>
      </c>
      <c r="I3233" s="124">
        <v>0</v>
      </c>
      <c r="J3233" s="125">
        <v>365</v>
      </c>
      <c r="K3233" s="101"/>
    </row>
    <row r="3234" spans="1:34" s="89" customFormat="1" x14ac:dyDescent="0.25">
      <c r="B3234" s="104" t="s">
        <v>3990</v>
      </c>
      <c r="C3234" s="97" t="s">
        <v>2027</v>
      </c>
      <c r="D3234" s="113">
        <v>31</v>
      </c>
      <c r="E3234" s="118">
        <v>40019245</v>
      </c>
      <c r="F3234" s="123" t="s">
        <v>2099</v>
      </c>
      <c r="G3234" s="124">
        <v>448642</v>
      </c>
      <c r="H3234" s="124">
        <v>1</v>
      </c>
      <c r="I3234" s="124">
        <v>0</v>
      </c>
      <c r="J3234" s="125">
        <v>365</v>
      </c>
      <c r="K3234" s="101"/>
    </row>
    <row r="3235" spans="1:34" s="89" customFormat="1" x14ac:dyDescent="0.25">
      <c r="B3235" s="104" t="s">
        <v>3990</v>
      </c>
      <c r="C3235" s="97" t="s">
        <v>2100</v>
      </c>
      <c r="D3235" s="113">
        <v>29</v>
      </c>
      <c r="E3235" s="118">
        <v>40018390</v>
      </c>
      <c r="F3235" s="123" t="s">
        <v>2101</v>
      </c>
      <c r="G3235" s="124">
        <v>673776</v>
      </c>
      <c r="H3235" s="124">
        <v>673776</v>
      </c>
      <c r="I3235" s="124">
        <v>0</v>
      </c>
      <c r="J3235" s="125">
        <v>365</v>
      </c>
      <c r="K3235" s="101"/>
    </row>
    <row r="3236" spans="1:34" s="89" customFormat="1" x14ac:dyDescent="0.25">
      <c r="B3236" s="104" t="s">
        <v>3990</v>
      </c>
      <c r="C3236" s="97" t="s">
        <v>2027</v>
      </c>
      <c r="D3236" s="113">
        <v>29</v>
      </c>
      <c r="E3236" s="118">
        <v>40010532</v>
      </c>
      <c r="F3236" s="123" t="s">
        <v>2102</v>
      </c>
      <c r="G3236" s="124">
        <v>114835</v>
      </c>
      <c r="H3236" s="124">
        <v>1</v>
      </c>
      <c r="I3236" s="124">
        <v>0</v>
      </c>
      <c r="J3236" s="125">
        <v>365</v>
      </c>
      <c r="K3236" s="101"/>
    </row>
    <row r="3237" spans="1:34" s="89" customFormat="1" x14ac:dyDescent="0.25">
      <c r="B3237" s="104" t="s">
        <v>3990</v>
      </c>
      <c r="C3237" s="97" t="s">
        <v>2042</v>
      </c>
      <c r="D3237" s="113">
        <v>29</v>
      </c>
      <c r="E3237" s="118">
        <v>40012862</v>
      </c>
      <c r="F3237" s="123" t="s">
        <v>2103</v>
      </c>
      <c r="G3237" s="124">
        <v>54194</v>
      </c>
      <c r="H3237" s="124">
        <v>1</v>
      </c>
      <c r="I3237" s="124">
        <v>0</v>
      </c>
      <c r="J3237" s="125">
        <v>365</v>
      </c>
      <c r="K3237" s="101"/>
    </row>
    <row r="3238" spans="1:34" x14ac:dyDescent="0.2">
      <c r="A3238" s="59"/>
      <c r="B3238" s="126" t="s">
        <v>3991</v>
      </c>
      <c r="C3238" s="97" t="s">
        <v>63</v>
      </c>
      <c r="D3238" s="98">
        <v>29</v>
      </c>
      <c r="E3238" s="98">
        <v>40022447</v>
      </c>
      <c r="F3238" s="96" t="s">
        <v>1341</v>
      </c>
      <c r="G3238" s="104"/>
      <c r="H3238" s="107">
        <v>113205</v>
      </c>
      <c r="I3238" s="107">
        <v>113205</v>
      </c>
      <c r="J3238" s="101"/>
      <c r="K3238" s="97"/>
      <c r="L3238" s="92"/>
      <c r="M3238" s="92"/>
      <c r="N3238" s="92"/>
      <c r="O3238" s="92"/>
      <c r="P3238" s="92"/>
      <c r="Q3238" s="92"/>
      <c r="R3238" s="92"/>
      <c r="S3238" s="92"/>
      <c r="T3238" s="92"/>
      <c r="U3238" s="92"/>
      <c r="V3238" s="92"/>
      <c r="W3238" s="92"/>
      <c r="X3238" s="93"/>
      <c r="Y3238" s="93"/>
      <c r="Z3238" s="93"/>
      <c r="AA3238" s="93"/>
      <c r="AB3238" s="92"/>
      <c r="AC3238" s="92"/>
      <c r="AD3238" s="92"/>
      <c r="AE3238" s="92"/>
      <c r="AF3238" s="92"/>
      <c r="AG3238" s="92"/>
      <c r="AH3238" s="92"/>
    </row>
    <row r="3239" spans="1:34" x14ac:dyDescent="0.2">
      <c r="A3239" s="59"/>
      <c r="B3239" s="126" t="s">
        <v>3991</v>
      </c>
      <c r="C3239" s="97" t="s">
        <v>63</v>
      </c>
      <c r="D3239" s="98">
        <v>29</v>
      </c>
      <c r="E3239" s="98">
        <v>40022447</v>
      </c>
      <c r="F3239" s="96" t="s">
        <v>1341</v>
      </c>
      <c r="G3239" s="104"/>
      <c r="H3239" s="107">
        <v>1017815</v>
      </c>
      <c r="I3239" s="107">
        <v>1017815</v>
      </c>
      <c r="J3239" s="101"/>
      <c r="K3239" s="97"/>
      <c r="L3239" s="92"/>
      <c r="M3239" s="92"/>
      <c r="N3239" s="92"/>
      <c r="O3239" s="92"/>
      <c r="P3239" s="92"/>
      <c r="Q3239" s="92"/>
      <c r="R3239" s="92"/>
      <c r="S3239" s="92"/>
      <c r="T3239" s="92"/>
      <c r="U3239" s="92"/>
      <c r="V3239" s="92"/>
      <c r="W3239" s="92"/>
      <c r="X3239" s="93"/>
      <c r="Y3239" s="93"/>
      <c r="Z3239" s="93"/>
      <c r="AA3239" s="93"/>
      <c r="AB3239" s="92"/>
      <c r="AC3239" s="92"/>
      <c r="AD3239" s="92"/>
      <c r="AE3239" s="92"/>
      <c r="AF3239" s="92"/>
      <c r="AG3239" s="92"/>
      <c r="AH3239" s="92"/>
    </row>
    <row r="3240" spans="1:34" x14ac:dyDescent="0.2">
      <c r="A3240" s="59"/>
      <c r="B3240" s="126" t="s">
        <v>3991</v>
      </c>
      <c r="C3240" s="97" t="s">
        <v>63</v>
      </c>
      <c r="D3240" s="98">
        <v>29</v>
      </c>
      <c r="E3240" s="98">
        <v>40022447</v>
      </c>
      <c r="F3240" s="96" t="s">
        <v>1341</v>
      </c>
      <c r="G3240" s="104"/>
      <c r="H3240" s="107">
        <v>143591</v>
      </c>
      <c r="I3240" s="107">
        <v>143591</v>
      </c>
      <c r="J3240" s="101"/>
      <c r="K3240" s="97"/>
      <c r="L3240" s="92"/>
      <c r="M3240" s="92"/>
      <c r="N3240" s="92"/>
      <c r="O3240" s="92"/>
      <c r="P3240" s="92"/>
      <c r="Q3240" s="92"/>
      <c r="R3240" s="92"/>
      <c r="S3240" s="92"/>
      <c r="T3240" s="92"/>
      <c r="U3240" s="92"/>
      <c r="V3240" s="92"/>
      <c r="W3240" s="92"/>
      <c r="X3240" s="93"/>
      <c r="Y3240" s="93"/>
      <c r="Z3240" s="93"/>
      <c r="AA3240" s="93"/>
      <c r="AB3240" s="92"/>
      <c r="AC3240" s="92"/>
      <c r="AD3240" s="92"/>
      <c r="AE3240" s="92"/>
      <c r="AF3240" s="92"/>
      <c r="AG3240" s="92"/>
      <c r="AH3240" s="92"/>
    </row>
    <row r="3241" spans="1:34" x14ac:dyDescent="0.2">
      <c r="A3241" s="59"/>
      <c r="B3241" s="126" t="s">
        <v>3991</v>
      </c>
      <c r="C3241" s="97" t="s">
        <v>1342</v>
      </c>
      <c r="D3241" s="127">
        <v>31</v>
      </c>
      <c r="E3241" s="98">
        <v>30117172</v>
      </c>
      <c r="F3241" s="96" t="s">
        <v>1343</v>
      </c>
      <c r="G3241" s="104"/>
      <c r="H3241" s="107">
        <v>10800</v>
      </c>
      <c r="I3241" s="107">
        <v>10800</v>
      </c>
      <c r="J3241" s="101"/>
      <c r="K3241" s="103" t="s">
        <v>588</v>
      </c>
      <c r="L3241" s="93"/>
      <c r="M3241" s="93"/>
      <c r="N3241" s="93"/>
      <c r="O3241" s="92"/>
      <c r="P3241" s="93"/>
      <c r="Q3241" s="93"/>
      <c r="R3241" s="93"/>
      <c r="S3241" s="93"/>
      <c r="T3241" s="93"/>
      <c r="U3241" s="93"/>
      <c r="V3241" s="93"/>
      <c r="W3241" s="92"/>
      <c r="X3241" s="93"/>
      <c r="Y3241" s="93"/>
      <c r="Z3241" s="93"/>
      <c r="AA3241" s="93"/>
      <c r="AB3241" s="92"/>
      <c r="AC3241" s="92"/>
      <c r="AD3241" s="93"/>
      <c r="AE3241" s="93"/>
      <c r="AF3241" s="93"/>
      <c r="AG3241" s="93"/>
      <c r="AH3241" s="92"/>
    </row>
    <row r="3242" spans="1:34" x14ac:dyDescent="0.2">
      <c r="A3242" s="59"/>
      <c r="B3242" s="126" t="s">
        <v>3991</v>
      </c>
      <c r="C3242" s="97" t="s">
        <v>1342</v>
      </c>
      <c r="D3242" s="127">
        <v>31</v>
      </c>
      <c r="E3242" s="98">
        <v>30473498</v>
      </c>
      <c r="F3242" s="96" t="s">
        <v>1344</v>
      </c>
      <c r="G3242" s="104"/>
      <c r="H3242" s="107">
        <v>150</v>
      </c>
      <c r="I3242" s="107">
        <v>150</v>
      </c>
      <c r="J3242" s="101"/>
      <c r="K3242" s="97"/>
      <c r="L3242" s="93"/>
      <c r="M3242" s="93"/>
      <c r="N3242" s="93"/>
      <c r="O3242" s="92"/>
      <c r="P3242" s="93"/>
      <c r="Q3242" s="93"/>
      <c r="R3242" s="93"/>
      <c r="S3242" s="93"/>
      <c r="T3242" s="93"/>
      <c r="U3242" s="93"/>
      <c r="V3242" s="93"/>
      <c r="W3242" s="92"/>
      <c r="X3242" s="93"/>
      <c r="Y3242" s="93"/>
      <c r="Z3242" s="93"/>
      <c r="AA3242" s="93"/>
      <c r="AB3242" s="92"/>
      <c r="AC3242" s="92"/>
      <c r="AD3242" s="93"/>
      <c r="AE3242" s="93"/>
      <c r="AF3242" s="93"/>
      <c r="AG3242" s="93"/>
      <c r="AH3242" s="92"/>
    </row>
    <row r="3243" spans="1:34" x14ac:dyDescent="0.2">
      <c r="A3243" s="59"/>
      <c r="B3243" s="126" t="s">
        <v>3991</v>
      </c>
      <c r="C3243" s="97" t="s">
        <v>1342</v>
      </c>
      <c r="D3243" s="127">
        <v>31</v>
      </c>
      <c r="E3243" s="98">
        <v>30110451</v>
      </c>
      <c r="F3243" s="96" t="s">
        <v>1345</v>
      </c>
      <c r="G3243" s="104"/>
      <c r="H3243" s="107">
        <v>515221.125</v>
      </c>
      <c r="I3243" s="107">
        <v>515221.125</v>
      </c>
      <c r="J3243" s="101"/>
      <c r="K3243" s="97"/>
      <c r="L3243" s="93"/>
      <c r="M3243" s="93"/>
      <c r="N3243" s="93"/>
      <c r="O3243" s="92"/>
      <c r="P3243" s="93"/>
      <c r="Q3243" s="93"/>
      <c r="R3243" s="93"/>
      <c r="S3243" s="93"/>
      <c r="T3243" s="93"/>
      <c r="U3243" s="93"/>
      <c r="V3243" s="93"/>
      <c r="W3243" s="92"/>
      <c r="X3243" s="93"/>
      <c r="Y3243" s="93"/>
      <c r="Z3243" s="93"/>
      <c r="AA3243" s="93"/>
      <c r="AB3243" s="92"/>
      <c r="AC3243" s="92"/>
      <c r="AD3243" s="93"/>
      <c r="AE3243" s="93"/>
      <c r="AF3243" s="93"/>
      <c r="AG3243" s="93"/>
      <c r="AH3243" s="92"/>
    </row>
    <row r="3244" spans="1:34" x14ac:dyDescent="0.2">
      <c r="A3244" s="59"/>
      <c r="B3244" s="126" t="s">
        <v>3991</v>
      </c>
      <c r="C3244" s="97" t="s">
        <v>1342</v>
      </c>
      <c r="D3244" s="127">
        <v>31</v>
      </c>
      <c r="E3244" s="98">
        <v>30429425</v>
      </c>
      <c r="F3244" s="96" t="s">
        <v>1346</v>
      </c>
      <c r="G3244" s="104"/>
      <c r="H3244" s="107">
        <v>11367</v>
      </c>
      <c r="I3244" s="107">
        <v>11367</v>
      </c>
      <c r="J3244" s="101"/>
      <c r="K3244" s="97"/>
      <c r="L3244" s="93"/>
      <c r="M3244" s="93"/>
      <c r="N3244" s="93"/>
      <c r="O3244" s="92"/>
      <c r="P3244" s="93"/>
      <c r="Q3244" s="93"/>
      <c r="R3244" s="93"/>
      <c r="S3244" s="93"/>
      <c r="T3244" s="93"/>
      <c r="U3244" s="93"/>
      <c r="V3244" s="93"/>
      <c r="W3244" s="92"/>
      <c r="X3244" s="93"/>
      <c r="Y3244" s="93"/>
      <c r="Z3244" s="93"/>
      <c r="AA3244" s="93"/>
      <c r="AB3244" s="92"/>
      <c r="AC3244" s="92"/>
      <c r="AD3244" s="93"/>
      <c r="AE3244" s="93"/>
      <c r="AF3244" s="93"/>
      <c r="AG3244" s="93"/>
      <c r="AH3244" s="92"/>
    </row>
    <row r="3245" spans="1:34" x14ac:dyDescent="0.2">
      <c r="A3245" s="59"/>
      <c r="B3245" s="126" t="s">
        <v>3991</v>
      </c>
      <c r="C3245" s="97" t="s">
        <v>1342</v>
      </c>
      <c r="D3245" s="127">
        <v>31</v>
      </c>
      <c r="E3245" s="98">
        <v>30137674</v>
      </c>
      <c r="F3245" s="96" t="s">
        <v>1347</v>
      </c>
      <c r="G3245" s="104"/>
      <c r="H3245" s="107">
        <v>437761.18900000001</v>
      </c>
      <c r="I3245" s="107">
        <v>437761.18900000001</v>
      </c>
      <c r="J3245" s="101"/>
      <c r="K3245" s="97"/>
      <c r="L3245" s="93"/>
      <c r="M3245" s="93"/>
      <c r="N3245" s="93"/>
      <c r="O3245" s="92"/>
      <c r="P3245" s="93"/>
      <c r="Q3245" s="93"/>
      <c r="R3245" s="93"/>
      <c r="S3245" s="93"/>
      <c r="T3245" s="93"/>
      <c r="U3245" s="93"/>
      <c r="V3245" s="93"/>
      <c r="W3245" s="92"/>
      <c r="X3245" s="93"/>
      <c r="Y3245" s="93"/>
      <c r="Z3245" s="93"/>
      <c r="AA3245" s="93"/>
      <c r="AB3245" s="92"/>
      <c r="AC3245" s="92"/>
      <c r="AD3245" s="93"/>
      <c r="AE3245" s="93"/>
      <c r="AF3245" s="93"/>
      <c r="AG3245" s="93"/>
      <c r="AH3245" s="92"/>
    </row>
    <row r="3246" spans="1:34" x14ac:dyDescent="0.2">
      <c r="A3246" s="59"/>
      <c r="B3246" s="126" t="s">
        <v>3991</v>
      </c>
      <c r="C3246" s="97" t="s">
        <v>1342</v>
      </c>
      <c r="D3246" s="127">
        <v>31</v>
      </c>
      <c r="E3246" s="98">
        <v>30085231</v>
      </c>
      <c r="F3246" s="96" t="s">
        <v>1348</v>
      </c>
      <c r="G3246" s="104"/>
      <c r="H3246" s="107">
        <v>33782.290999999997</v>
      </c>
      <c r="I3246" s="107">
        <v>33782.290999999997</v>
      </c>
      <c r="J3246" s="101"/>
      <c r="K3246" s="97"/>
      <c r="L3246" s="93"/>
      <c r="M3246" s="93"/>
      <c r="N3246" s="93"/>
      <c r="O3246" s="92"/>
      <c r="P3246" s="93"/>
      <c r="Q3246" s="93"/>
      <c r="R3246" s="93"/>
      <c r="S3246" s="93"/>
      <c r="T3246" s="93"/>
      <c r="U3246" s="93"/>
      <c r="V3246" s="93"/>
      <c r="W3246" s="92"/>
      <c r="X3246" s="93"/>
      <c r="Y3246" s="93"/>
      <c r="Z3246" s="93"/>
      <c r="AA3246" s="93"/>
      <c r="AB3246" s="92"/>
      <c r="AC3246" s="92"/>
      <c r="AD3246" s="93"/>
      <c r="AE3246" s="93"/>
      <c r="AF3246" s="93"/>
      <c r="AG3246" s="93"/>
      <c r="AH3246" s="92"/>
    </row>
    <row r="3247" spans="1:34" x14ac:dyDescent="0.2">
      <c r="A3247" s="59"/>
      <c r="B3247" s="126" t="s">
        <v>3991</v>
      </c>
      <c r="C3247" s="97" t="s">
        <v>1349</v>
      </c>
      <c r="D3247" s="127">
        <v>31</v>
      </c>
      <c r="E3247" s="98">
        <v>30487054</v>
      </c>
      <c r="F3247" s="96" t="s">
        <v>1350</v>
      </c>
      <c r="G3247" s="104"/>
      <c r="H3247" s="107">
        <v>42750</v>
      </c>
      <c r="I3247" s="107">
        <v>42750</v>
      </c>
      <c r="J3247" s="101"/>
      <c r="K3247" s="97"/>
      <c r="L3247" s="93"/>
      <c r="M3247" s="93"/>
      <c r="N3247" s="93"/>
      <c r="O3247" s="92"/>
      <c r="P3247" s="93"/>
      <c r="Q3247" s="93"/>
      <c r="R3247" s="93"/>
      <c r="S3247" s="93"/>
      <c r="T3247" s="93"/>
      <c r="U3247" s="93"/>
      <c r="V3247" s="93"/>
      <c r="W3247" s="92"/>
      <c r="X3247" s="93"/>
      <c r="Y3247" s="93"/>
      <c r="Z3247" s="93"/>
      <c r="AA3247" s="93"/>
      <c r="AB3247" s="92"/>
      <c r="AC3247" s="92"/>
      <c r="AD3247" s="93"/>
      <c r="AE3247" s="93"/>
      <c r="AF3247" s="93"/>
      <c r="AG3247" s="93"/>
      <c r="AH3247" s="92"/>
    </row>
    <row r="3248" spans="1:34" x14ac:dyDescent="0.2">
      <c r="A3248" s="59"/>
      <c r="B3248" s="126" t="s">
        <v>3991</v>
      </c>
      <c r="C3248" s="97" t="s">
        <v>1349</v>
      </c>
      <c r="D3248" s="127">
        <v>31</v>
      </c>
      <c r="E3248" s="98">
        <v>30428075</v>
      </c>
      <c r="F3248" s="96" t="s">
        <v>1351</v>
      </c>
      <c r="G3248" s="104"/>
      <c r="H3248" s="107">
        <v>64324.983</v>
      </c>
      <c r="I3248" s="107">
        <v>64324.983</v>
      </c>
      <c r="J3248" s="101"/>
      <c r="K3248" s="97"/>
      <c r="L3248" s="93"/>
      <c r="M3248" s="93"/>
      <c r="N3248" s="93"/>
      <c r="O3248" s="92"/>
      <c r="P3248" s="93"/>
      <c r="Q3248" s="93"/>
      <c r="R3248" s="93"/>
      <c r="S3248" s="93"/>
      <c r="T3248" s="93"/>
      <c r="U3248" s="93"/>
      <c r="V3248" s="93"/>
      <c r="W3248" s="92"/>
      <c r="X3248" s="93"/>
      <c r="Y3248" s="93"/>
      <c r="Z3248" s="93"/>
      <c r="AA3248" s="93"/>
      <c r="AB3248" s="92"/>
      <c r="AC3248" s="92"/>
      <c r="AD3248" s="93"/>
      <c r="AE3248" s="93"/>
      <c r="AF3248" s="93"/>
      <c r="AG3248" s="93"/>
      <c r="AH3248" s="92"/>
    </row>
    <row r="3249" spans="1:34" x14ac:dyDescent="0.2">
      <c r="A3249" s="59"/>
      <c r="B3249" s="126" t="s">
        <v>3991</v>
      </c>
      <c r="C3249" s="97" t="s">
        <v>1349</v>
      </c>
      <c r="D3249" s="127">
        <v>31</v>
      </c>
      <c r="E3249" s="98">
        <v>30349285</v>
      </c>
      <c r="F3249" s="96" t="s">
        <v>1352</v>
      </c>
      <c r="G3249" s="104"/>
      <c r="H3249" s="107">
        <v>377417.03899999999</v>
      </c>
      <c r="I3249" s="107">
        <v>377417.03899999999</v>
      </c>
      <c r="J3249" s="101"/>
      <c r="K3249" s="97"/>
      <c r="L3249" s="93"/>
      <c r="M3249" s="93"/>
      <c r="N3249" s="93"/>
      <c r="O3249" s="92"/>
      <c r="P3249" s="93"/>
      <c r="Q3249" s="93"/>
      <c r="R3249" s="93"/>
      <c r="S3249" s="93"/>
      <c r="T3249" s="93"/>
      <c r="U3249" s="93"/>
      <c r="V3249" s="93"/>
      <c r="W3249" s="92"/>
      <c r="X3249" s="93"/>
      <c r="Y3249" s="93"/>
      <c r="Z3249" s="93"/>
      <c r="AA3249" s="93"/>
      <c r="AB3249" s="92"/>
      <c r="AC3249" s="92"/>
      <c r="AD3249" s="93"/>
      <c r="AE3249" s="93"/>
      <c r="AF3249" s="93"/>
      <c r="AG3249" s="93"/>
      <c r="AH3249" s="92"/>
    </row>
    <row r="3250" spans="1:34" x14ac:dyDescent="0.2">
      <c r="A3250" s="59"/>
      <c r="B3250" s="126" t="s">
        <v>3991</v>
      </c>
      <c r="C3250" s="97" t="s">
        <v>1349</v>
      </c>
      <c r="D3250" s="127">
        <v>31</v>
      </c>
      <c r="E3250" s="98">
        <v>30349394</v>
      </c>
      <c r="F3250" s="96" t="s">
        <v>1353</v>
      </c>
      <c r="G3250" s="104"/>
      <c r="H3250" s="107">
        <v>26580.712</v>
      </c>
      <c r="I3250" s="107">
        <v>26580.712</v>
      </c>
      <c r="J3250" s="101"/>
      <c r="K3250" s="97"/>
      <c r="L3250" s="93"/>
      <c r="M3250" s="93"/>
      <c r="N3250" s="93"/>
      <c r="O3250" s="92"/>
      <c r="P3250" s="93"/>
      <c r="Q3250" s="93"/>
      <c r="R3250" s="93"/>
      <c r="S3250" s="93"/>
      <c r="T3250" s="93"/>
      <c r="U3250" s="93"/>
      <c r="V3250" s="93"/>
      <c r="W3250" s="92"/>
      <c r="X3250" s="93"/>
      <c r="Y3250" s="93"/>
      <c r="Z3250" s="93"/>
      <c r="AA3250" s="93"/>
      <c r="AB3250" s="92"/>
      <c r="AC3250" s="92"/>
      <c r="AD3250" s="93"/>
      <c r="AE3250" s="93"/>
      <c r="AF3250" s="93"/>
      <c r="AG3250" s="93"/>
      <c r="AH3250" s="92"/>
    </row>
    <row r="3251" spans="1:34" x14ac:dyDescent="0.2">
      <c r="A3251" s="59"/>
      <c r="B3251" s="126" t="s">
        <v>3991</v>
      </c>
      <c r="C3251" s="97" t="s">
        <v>52</v>
      </c>
      <c r="D3251" s="127">
        <v>31</v>
      </c>
      <c r="E3251" s="98">
        <v>30095341</v>
      </c>
      <c r="F3251" s="96" t="s">
        <v>1354</v>
      </c>
      <c r="G3251" s="104"/>
      <c r="H3251" s="107">
        <v>385159.26199999999</v>
      </c>
      <c r="I3251" s="107">
        <v>385159.26199999999</v>
      </c>
      <c r="J3251" s="101"/>
      <c r="K3251" s="97"/>
      <c r="L3251" s="93"/>
      <c r="M3251" s="93"/>
      <c r="N3251" s="93"/>
      <c r="O3251" s="92"/>
      <c r="P3251" s="93"/>
      <c r="Q3251" s="93"/>
      <c r="R3251" s="93"/>
      <c r="S3251" s="93"/>
      <c r="T3251" s="93"/>
      <c r="U3251" s="93"/>
      <c r="V3251" s="93"/>
      <c r="W3251" s="92"/>
      <c r="X3251" s="93"/>
      <c r="Y3251" s="93"/>
      <c r="Z3251" s="93"/>
      <c r="AA3251" s="93"/>
      <c r="AB3251" s="92"/>
      <c r="AC3251" s="92"/>
      <c r="AD3251" s="93"/>
      <c r="AE3251" s="93"/>
      <c r="AF3251" s="93"/>
      <c r="AG3251" s="93"/>
      <c r="AH3251" s="92"/>
    </row>
    <row r="3252" spans="1:34" x14ac:dyDescent="0.2">
      <c r="A3252" s="59"/>
      <c r="B3252" s="126" t="s">
        <v>3991</v>
      </c>
      <c r="C3252" s="97" t="s">
        <v>52</v>
      </c>
      <c r="D3252" s="127">
        <v>31</v>
      </c>
      <c r="E3252" s="98">
        <v>30032850</v>
      </c>
      <c r="F3252" s="96" t="s">
        <v>1355</v>
      </c>
      <c r="G3252" s="104"/>
      <c r="H3252" s="107">
        <v>1528851.3820000002</v>
      </c>
      <c r="I3252" s="107">
        <v>1528851.3820000002</v>
      </c>
      <c r="J3252" s="101"/>
      <c r="K3252" s="97"/>
      <c r="L3252" s="93"/>
      <c r="M3252" s="93"/>
      <c r="N3252" s="93"/>
      <c r="O3252" s="92"/>
      <c r="P3252" s="93"/>
      <c r="Q3252" s="93"/>
      <c r="R3252" s="93"/>
      <c r="S3252" s="93"/>
      <c r="T3252" s="93"/>
      <c r="U3252" s="93"/>
      <c r="V3252" s="93"/>
      <c r="W3252" s="92"/>
      <c r="X3252" s="93"/>
      <c r="Y3252" s="93"/>
      <c r="Z3252" s="93"/>
      <c r="AA3252" s="93"/>
      <c r="AB3252" s="92"/>
      <c r="AC3252" s="92"/>
      <c r="AD3252" s="93"/>
      <c r="AE3252" s="93"/>
      <c r="AF3252" s="93"/>
      <c r="AG3252" s="93"/>
      <c r="AH3252" s="92"/>
    </row>
    <row r="3253" spans="1:34" x14ac:dyDescent="0.2">
      <c r="A3253" s="59"/>
      <c r="B3253" s="126" t="s">
        <v>3991</v>
      </c>
      <c r="C3253" s="97" t="s">
        <v>52</v>
      </c>
      <c r="D3253" s="127">
        <v>31</v>
      </c>
      <c r="E3253" s="98">
        <v>30429673</v>
      </c>
      <c r="F3253" s="96" t="s">
        <v>1356</v>
      </c>
      <c r="G3253" s="104"/>
      <c r="H3253" s="107">
        <v>25817.5</v>
      </c>
      <c r="I3253" s="107">
        <v>25817.5</v>
      </c>
      <c r="J3253" s="101"/>
      <c r="K3253" s="97"/>
      <c r="L3253" s="93"/>
      <c r="M3253" s="93"/>
      <c r="N3253" s="93"/>
      <c r="O3253" s="92"/>
      <c r="P3253" s="93"/>
      <c r="Q3253" s="93"/>
      <c r="R3253" s="93"/>
      <c r="S3253" s="93"/>
      <c r="T3253" s="93"/>
      <c r="U3253" s="93"/>
      <c r="V3253" s="93"/>
      <c r="W3253" s="92"/>
      <c r="X3253" s="93"/>
      <c r="Y3253" s="93"/>
      <c r="Z3253" s="93"/>
      <c r="AA3253" s="93"/>
      <c r="AB3253" s="92"/>
      <c r="AC3253" s="92"/>
      <c r="AD3253" s="93"/>
      <c r="AE3253" s="93"/>
      <c r="AF3253" s="93"/>
      <c r="AG3253" s="93"/>
      <c r="AH3253" s="92"/>
    </row>
    <row r="3254" spans="1:34" x14ac:dyDescent="0.2">
      <c r="A3254" s="59"/>
      <c r="B3254" s="126" t="s">
        <v>3991</v>
      </c>
      <c r="C3254" s="97" t="s">
        <v>1357</v>
      </c>
      <c r="D3254" s="127">
        <v>31</v>
      </c>
      <c r="E3254" s="98">
        <v>30120261</v>
      </c>
      <c r="F3254" s="96" t="s">
        <v>1358</v>
      </c>
      <c r="G3254" s="104"/>
      <c r="H3254" s="107">
        <v>779370.696</v>
      </c>
      <c r="I3254" s="107">
        <v>779370.696</v>
      </c>
      <c r="J3254" s="101"/>
      <c r="K3254" s="97"/>
      <c r="L3254" s="93"/>
      <c r="M3254" s="93"/>
      <c r="N3254" s="93"/>
      <c r="O3254" s="92"/>
      <c r="P3254" s="93"/>
      <c r="Q3254" s="93"/>
      <c r="R3254" s="93"/>
      <c r="S3254" s="93"/>
      <c r="T3254" s="93"/>
      <c r="U3254" s="93"/>
      <c r="V3254" s="93"/>
      <c r="W3254" s="92"/>
      <c r="X3254" s="93"/>
      <c r="Y3254" s="93"/>
      <c r="Z3254" s="93"/>
      <c r="AA3254" s="93"/>
      <c r="AB3254" s="92"/>
      <c r="AC3254" s="92"/>
      <c r="AD3254" s="93"/>
      <c r="AE3254" s="93"/>
      <c r="AF3254" s="93"/>
      <c r="AG3254" s="93"/>
      <c r="AH3254" s="92"/>
    </row>
    <row r="3255" spans="1:34" x14ac:dyDescent="0.2">
      <c r="A3255" s="59"/>
      <c r="B3255" s="126" t="s">
        <v>3991</v>
      </c>
      <c r="C3255" s="97" t="s">
        <v>1357</v>
      </c>
      <c r="D3255" s="127">
        <v>31</v>
      </c>
      <c r="E3255" s="98">
        <v>30102592</v>
      </c>
      <c r="F3255" s="96" t="s">
        <v>1359</v>
      </c>
      <c r="G3255" s="104"/>
      <c r="H3255" s="107">
        <v>581412.63</v>
      </c>
      <c r="I3255" s="107">
        <v>581412.63</v>
      </c>
      <c r="J3255" s="101"/>
      <c r="K3255" s="103" t="s">
        <v>588</v>
      </c>
      <c r="L3255" s="93"/>
      <c r="M3255" s="93"/>
      <c r="N3255" s="93"/>
      <c r="O3255" s="92"/>
      <c r="P3255" s="93"/>
      <c r="Q3255" s="93"/>
      <c r="R3255" s="93"/>
      <c r="S3255" s="93"/>
      <c r="T3255" s="93"/>
      <c r="U3255" s="93"/>
      <c r="V3255" s="93"/>
      <c r="W3255" s="92"/>
      <c r="X3255" s="93"/>
      <c r="Y3255" s="93"/>
      <c r="Z3255" s="93"/>
      <c r="AA3255" s="93"/>
      <c r="AB3255" s="92"/>
      <c r="AC3255" s="92"/>
      <c r="AD3255" s="93"/>
      <c r="AE3255" s="93"/>
      <c r="AF3255" s="93"/>
      <c r="AG3255" s="93"/>
      <c r="AH3255" s="92"/>
    </row>
    <row r="3256" spans="1:34" x14ac:dyDescent="0.2">
      <c r="A3256" s="59"/>
      <c r="B3256" s="126" t="s">
        <v>3991</v>
      </c>
      <c r="C3256" s="97" t="s">
        <v>1360</v>
      </c>
      <c r="D3256" s="127">
        <v>31</v>
      </c>
      <c r="E3256" s="98">
        <v>30086180</v>
      </c>
      <c r="F3256" s="96" t="s">
        <v>1361</v>
      </c>
      <c r="G3256" s="104"/>
      <c r="H3256" s="107">
        <v>16821.317000000003</v>
      </c>
      <c r="I3256" s="107">
        <v>16821.317000000003</v>
      </c>
      <c r="J3256" s="101"/>
      <c r="K3256" s="97"/>
      <c r="L3256" s="93"/>
      <c r="M3256" s="93"/>
      <c r="N3256" s="93"/>
      <c r="O3256" s="92"/>
      <c r="P3256" s="93"/>
      <c r="Q3256" s="93"/>
      <c r="R3256" s="93"/>
      <c r="S3256" s="93"/>
      <c r="T3256" s="93"/>
      <c r="U3256" s="93"/>
      <c r="V3256" s="93"/>
      <c r="W3256" s="92"/>
      <c r="X3256" s="93"/>
      <c r="Y3256" s="93"/>
      <c r="Z3256" s="93"/>
      <c r="AA3256" s="93"/>
      <c r="AB3256" s="92"/>
      <c r="AC3256" s="92"/>
      <c r="AD3256" s="93"/>
      <c r="AE3256" s="93"/>
      <c r="AF3256" s="93"/>
      <c r="AG3256" s="93"/>
      <c r="AH3256" s="92"/>
    </row>
    <row r="3257" spans="1:34" x14ac:dyDescent="0.2">
      <c r="A3257" s="59"/>
      <c r="B3257" s="126" t="s">
        <v>3991</v>
      </c>
      <c r="C3257" s="97" t="s">
        <v>1360</v>
      </c>
      <c r="D3257" s="127">
        <v>31</v>
      </c>
      <c r="E3257" s="98">
        <v>30109942</v>
      </c>
      <c r="F3257" s="96" t="s">
        <v>1362</v>
      </c>
      <c r="G3257" s="104"/>
      <c r="H3257" s="107">
        <v>9453.3469999999998</v>
      </c>
      <c r="I3257" s="107">
        <v>9453.3469999999998</v>
      </c>
      <c r="J3257" s="101"/>
      <c r="K3257" s="97"/>
      <c r="L3257" s="93"/>
      <c r="M3257" s="93"/>
      <c r="N3257" s="93"/>
      <c r="O3257" s="92"/>
      <c r="P3257" s="93"/>
      <c r="Q3257" s="93"/>
      <c r="R3257" s="93"/>
      <c r="S3257" s="93"/>
      <c r="T3257" s="93"/>
      <c r="U3257" s="93"/>
      <c r="V3257" s="93"/>
      <c r="W3257" s="92"/>
      <c r="X3257" s="93"/>
      <c r="Y3257" s="93"/>
      <c r="Z3257" s="93"/>
      <c r="AA3257" s="93"/>
      <c r="AB3257" s="92"/>
      <c r="AC3257" s="92"/>
      <c r="AD3257" s="93"/>
      <c r="AE3257" s="93"/>
      <c r="AF3257" s="93"/>
      <c r="AG3257" s="93"/>
      <c r="AH3257" s="92"/>
    </row>
    <row r="3258" spans="1:34" x14ac:dyDescent="0.2">
      <c r="A3258" s="59"/>
      <c r="B3258" s="126" t="s">
        <v>3991</v>
      </c>
      <c r="C3258" s="97" t="s">
        <v>1360</v>
      </c>
      <c r="D3258" s="127">
        <v>31</v>
      </c>
      <c r="E3258" s="98">
        <v>30291922</v>
      </c>
      <c r="F3258" s="96" t="s">
        <v>1363</v>
      </c>
      <c r="G3258" s="104"/>
      <c r="H3258" s="107">
        <v>14490</v>
      </c>
      <c r="I3258" s="107">
        <v>14490</v>
      </c>
      <c r="J3258" s="101"/>
      <c r="K3258" s="97"/>
      <c r="L3258" s="93"/>
      <c r="M3258" s="93"/>
      <c r="N3258" s="93"/>
      <c r="O3258" s="92"/>
      <c r="P3258" s="93"/>
      <c r="Q3258" s="93"/>
      <c r="R3258" s="93"/>
      <c r="S3258" s="93"/>
      <c r="T3258" s="93"/>
      <c r="U3258" s="93"/>
      <c r="V3258" s="93"/>
      <c r="W3258" s="92"/>
      <c r="X3258" s="93"/>
      <c r="Y3258" s="93"/>
      <c r="Z3258" s="93"/>
      <c r="AA3258" s="93"/>
      <c r="AB3258" s="92"/>
      <c r="AC3258" s="92"/>
      <c r="AD3258" s="93"/>
      <c r="AE3258" s="93"/>
      <c r="AF3258" s="93"/>
      <c r="AG3258" s="93"/>
      <c r="AH3258" s="92"/>
    </row>
    <row r="3259" spans="1:34" x14ac:dyDescent="0.2">
      <c r="A3259" s="59"/>
      <c r="B3259" s="126" t="s">
        <v>3991</v>
      </c>
      <c r="C3259" s="97" t="s">
        <v>1360</v>
      </c>
      <c r="D3259" s="127">
        <v>31</v>
      </c>
      <c r="E3259" s="98">
        <v>30116561</v>
      </c>
      <c r="F3259" s="96" t="s">
        <v>1364</v>
      </c>
      <c r="G3259" s="104"/>
      <c r="H3259" s="107">
        <v>199516.63700000002</v>
      </c>
      <c r="I3259" s="107">
        <v>199516.63700000002</v>
      </c>
      <c r="J3259" s="101"/>
      <c r="K3259" s="97"/>
      <c r="L3259" s="93"/>
      <c r="M3259" s="93"/>
      <c r="N3259" s="93"/>
      <c r="O3259" s="92"/>
      <c r="P3259" s="93"/>
      <c r="Q3259" s="93"/>
      <c r="R3259" s="93"/>
      <c r="S3259" s="93"/>
      <c r="T3259" s="93"/>
      <c r="U3259" s="93"/>
      <c r="V3259" s="93"/>
      <c r="W3259" s="92"/>
      <c r="X3259" s="93"/>
      <c r="Y3259" s="93"/>
      <c r="Z3259" s="93"/>
      <c r="AA3259" s="93"/>
      <c r="AB3259" s="92"/>
      <c r="AC3259" s="92"/>
      <c r="AD3259" s="93"/>
      <c r="AE3259" s="93"/>
      <c r="AF3259" s="93"/>
      <c r="AG3259" s="93"/>
      <c r="AH3259" s="92"/>
    </row>
    <row r="3260" spans="1:34" x14ac:dyDescent="0.2">
      <c r="A3260" s="59"/>
      <c r="B3260" s="126" t="s">
        <v>3991</v>
      </c>
      <c r="C3260" s="97" t="s">
        <v>1365</v>
      </c>
      <c r="D3260" s="127">
        <v>31</v>
      </c>
      <c r="E3260" s="98">
        <v>30358222</v>
      </c>
      <c r="F3260" s="96" t="s">
        <v>1366</v>
      </c>
      <c r="G3260" s="104"/>
      <c r="H3260" s="107">
        <v>13678.264999999999</v>
      </c>
      <c r="I3260" s="107">
        <v>13678.264999999999</v>
      </c>
      <c r="J3260" s="101"/>
      <c r="K3260" s="97"/>
      <c r="L3260" s="93"/>
      <c r="M3260" s="93"/>
      <c r="N3260" s="93"/>
      <c r="O3260" s="92"/>
      <c r="P3260" s="93"/>
      <c r="Q3260" s="93"/>
      <c r="R3260" s="93"/>
      <c r="S3260" s="93"/>
      <c r="T3260" s="93"/>
      <c r="U3260" s="93"/>
      <c r="V3260" s="93"/>
      <c r="W3260" s="92"/>
      <c r="X3260" s="93"/>
      <c r="Y3260" s="93"/>
      <c r="Z3260" s="93"/>
      <c r="AA3260" s="93"/>
      <c r="AB3260" s="92"/>
      <c r="AC3260" s="92"/>
      <c r="AD3260" s="93"/>
      <c r="AE3260" s="93"/>
      <c r="AF3260" s="93"/>
      <c r="AG3260" s="93"/>
      <c r="AH3260" s="92"/>
    </row>
    <row r="3261" spans="1:34" x14ac:dyDescent="0.2">
      <c r="A3261" s="59"/>
      <c r="B3261" s="126" t="s">
        <v>3991</v>
      </c>
      <c r="C3261" s="97" t="s">
        <v>1367</v>
      </c>
      <c r="D3261" s="127">
        <v>31</v>
      </c>
      <c r="E3261" s="98">
        <v>30071487</v>
      </c>
      <c r="F3261" s="96" t="s">
        <v>1368</v>
      </c>
      <c r="G3261" s="104"/>
      <c r="H3261" s="107">
        <v>286512.39600000001</v>
      </c>
      <c r="I3261" s="107">
        <v>286512.39600000001</v>
      </c>
      <c r="J3261" s="101"/>
      <c r="K3261" s="97"/>
      <c r="L3261" s="93"/>
      <c r="M3261" s="93"/>
      <c r="N3261" s="93"/>
      <c r="O3261" s="92"/>
      <c r="P3261" s="93"/>
      <c r="Q3261" s="93"/>
      <c r="R3261" s="93"/>
      <c r="S3261" s="93"/>
      <c r="T3261" s="93"/>
      <c r="U3261" s="93"/>
      <c r="V3261" s="93"/>
      <c r="W3261" s="92"/>
      <c r="X3261" s="93"/>
      <c r="Y3261" s="93"/>
      <c r="Z3261" s="93"/>
      <c r="AA3261" s="93"/>
      <c r="AB3261" s="92"/>
      <c r="AC3261" s="92"/>
      <c r="AD3261" s="93"/>
      <c r="AE3261" s="93"/>
      <c r="AF3261" s="93"/>
      <c r="AG3261" s="93"/>
      <c r="AH3261" s="92"/>
    </row>
    <row r="3262" spans="1:34" x14ac:dyDescent="0.2">
      <c r="A3262" s="59"/>
      <c r="B3262" s="126" t="s">
        <v>3991</v>
      </c>
      <c r="C3262" s="97" t="s">
        <v>1367</v>
      </c>
      <c r="D3262" s="127">
        <v>31</v>
      </c>
      <c r="E3262" s="98">
        <v>30488013</v>
      </c>
      <c r="F3262" s="96" t="s">
        <v>1369</v>
      </c>
      <c r="G3262" s="104"/>
      <c r="H3262" s="107">
        <v>37283.675000000003</v>
      </c>
      <c r="I3262" s="107">
        <v>37283.675000000003</v>
      </c>
      <c r="J3262" s="101"/>
      <c r="K3262" s="97"/>
      <c r="L3262" s="93"/>
      <c r="M3262" s="93"/>
      <c r="N3262" s="93"/>
      <c r="O3262" s="92"/>
      <c r="P3262" s="93"/>
      <c r="Q3262" s="93"/>
      <c r="R3262" s="93"/>
      <c r="S3262" s="93"/>
      <c r="T3262" s="93"/>
      <c r="U3262" s="93"/>
      <c r="V3262" s="93"/>
      <c r="W3262" s="92"/>
      <c r="X3262" s="93"/>
      <c r="Y3262" s="93"/>
      <c r="Z3262" s="93"/>
      <c r="AA3262" s="93"/>
      <c r="AB3262" s="92"/>
      <c r="AC3262" s="92"/>
      <c r="AD3262" s="93"/>
      <c r="AE3262" s="93"/>
      <c r="AF3262" s="93"/>
      <c r="AG3262" s="93"/>
      <c r="AH3262" s="92"/>
    </row>
    <row r="3263" spans="1:34" x14ac:dyDescent="0.2">
      <c r="A3263" s="59"/>
      <c r="B3263" s="126" t="s">
        <v>3991</v>
      </c>
      <c r="C3263" s="97" t="s">
        <v>1367</v>
      </c>
      <c r="D3263" s="127">
        <v>31</v>
      </c>
      <c r="E3263" s="98">
        <v>30102527</v>
      </c>
      <c r="F3263" s="96" t="s">
        <v>1370</v>
      </c>
      <c r="G3263" s="104"/>
      <c r="H3263" s="107">
        <v>20813.606</v>
      </c>
      <c r="I3263" s="107">
        <v>20813.606</v>
      </c>
      <c r="J3263" s="101"/>
      <c r="K3263" s="97"/>
      <c r="L3263" s="93"/>
      <c r="M3263" s="93"/>
      <c r="N3263" s="93"/>
      <c r="O3263" s="92"/>
      <c r="P3263" s="93"/>
      <c r="Q3263" s="93"/>
      <c r="R3263" s="93"/>
      <c r="S3263" s="93"/>
      <c r="T3263" s="93"/>
      <c r="U3263" s="93"/>
      <c r="V3263" s="93"/>
      <c r="W3263" s="92"/>
      <c r="X3263" s="93"/>
      <c r="Y3263" s="93"/>
      <c r="Z3263" s="93"/>
      <c r="AA3263" s="93"/>
      <c r="AB3263" s="92"/>
      <c r="AC3263" s="92"/>
      <c r="AD3263" s="93"/>
      <c r="AE3263" s="93"/>
      <c r="AF3263" s="93"/>
      <c r="AG3263" s="93"/>
      <c r="AH3263" s="92"/>
    </row>
    <row r="3264" spans="1:34" x14ac:dyDescent="0.2">
      <c r="A3264" s="59"/>
      <c r="B3264" s="126" t="s">
        <v>3991</v>
      </c>
      <c r="C3264" s="97" t="s">
        <v>1371</v>
      </c>
      <c r="D3264" s="127">
        <v>31</v>
      </c>
      <c r="E3264" s="98">
        <v>30349395</v>
      </c>
      <c r="F3264" s="96" t="s">
        <v>1372</v>
      </c>
      <c r="G3264" s="104"/>
      <c r="H3264" s="107">
        <v>89056.781000000003</v>
      </c>
      <c r="I3264" s="107">
        <v>89056.781000000003</v>
      </c>
      <c r="J3264" s="101"/>
      <c r="K3264" s="97"/>
      <c r="L3264" s="93"/>
      <c r="M3264" s="93"/>
      <c r="N3264" s="93"/>
      <c r="O3264" s="92"/>
      <c r="P3264" s="93"/>
      <c r="Q3264" s="93"/>
      <c r="R3264" s="93"/>
      <c r="S3264" s="93"/>
      <c r="T3264" s="93"/>
      <c r="U3264" s="93"/>
      <c r="V3264" s="93"/>
      <c r="W3264" s="92"/>
      <c r="X3264" s="93"/>
      <c r="Y3264" s="93"/>
      <c r="Z3264" s="93"/>
      <c r="AA3264" s="93"/>
      <c r="AB3264" s="92"/>
      <c r="AC3264" s="92"/>
      <c r="AD3264" s="93"/>
      <c r="AE3264" s="93"/>
      <c r="AF3264" s="93"/>
      <c r="AG3264" s="93"/>
      <c r="AH3264" s="92"/>
    </row>
    <row r="3265" spans="1:34" x14ac:dyDescent="0.2">
      <c r="A3265" s="59"/>
      <c r="B3265" s="126" t="s">
        <v>3991</v>
      </c>
      <c r="C3265" s="97" t="s">
        <v>1373</v>
      </c>
      <c r="D3265" s="127">
        <v>31</v>
      </c>
      <c r="E3265" s="98">
        <v>30110742</v>
      </c>
      <c r="F3265" s="96" t="s">
        <v>1374</v>
      </c>
      <c r="G3265" s="104"/>
      <c r="H3265" s="107">
        <v>305253.60125000001</v>
      </c>
      <c r="I3265" s="107">
        <v>305253.60125000001</v>
      </c>
      <c r="J3265" s="101"/>
      <c r="K3265" s="97"/>
      <c r="L3265" s="93"/>
      <c r="M3265" s="93"/>
      <c r="N3265" s="93"/>
      <c r="O3265" s="92"/>
      <c r="P3265" s="93"/>
      <c r="Q3265" s="93"/>
      <c r="R3265" s="93"/>
      <c r="S3265" s="93"/>
      <c r="T3265" s="93"/>
      <c r="U3265" s="93"/>
      <c r="V3265" s="93"/>
      <c r="W3265" s="92"/>
      <c r="X3265" s="93"/>
      <c r="Y3265" s="93"/>
      <c r="Z3265" s="93"/>
      <c r="AA3265" s="93"/>
      <c r="AB3265" s="92"/>
      <c r="AC3265" s="92"/>
      <c r="AD3265" s="93"/>
      <c r="AE3265" s="93"/>
      <c r="AF3265" s="93"/>
      <c r="AG3265" s="93"/>
      <c r="AH3265" s="92"/>
    </row>
    <row r="3266" spans="1:34" x14ac:dyDescent="0.2">
      <c r="A3266" s="59"/>
      <c r="B3266" s="126" t="s">
        <v>3991</v>
      </c>
      <c r="C3266" s="97" t="s">
        <v>1373</v>
      </c>
      <c r="D3266" s="127">
        <v>31</v>
      </c>
      <c r="E3266" s="98">
        <v>30483533</v>
      </c>
      <c r="F3266" s="96" t="s">
        <v>1375</v>
      </c>
      <c r="G3266" s="104"/>
      <c r="H3266" s="107">
        <v>3449</v>
      </c>
      <c r="I3266" s="107">
        <v>3449</v>
      </c>
      <c r="J3266" s="101"/>
      <c r="K3266" s="97"/>
      <c r="L3266" s="93"/>
      <c r="M3266" s="93"/>
      <c r="N3266" s="93"/>
      <c r="O3266" s="92"/>
      <c r="P3266" s="93"/>
      <c r="Q3266" s="93"/>
      <c r="R3266" s="93"/>
      <c r="S3266" s="93"/>
      <c r="T3266" s="93"/>
      <c r="U3266" s="93"/>
      <c r="V3266" s="93"/>
      <c r="W3266" s="92"/>
      <c r="X3266" s="93"/>
      <c r="Y3266" s="93"/>
      <c r="Z3266" s="93"/>
      <c r="AA3266" s="93"/>
      <c r="AB3266" s="92"/>
      <c r="AC3266" s="92"/>
      <c r="AD3266" s="93"/>
      <c r="AE3266" s="93"/>
      <c r="AF3266" s="93"/>
      <c r="AG3266" s="93"/>
      <c r="AH3266" s="92"/>
    </row>
    <row r="3267" spans="1:34" x14ac:dyDescent="0.2">
      <c r="A3267" s="59"/>
      <c r="B3267" s="126" t="s">
        <v>3991</v>
      </c>
      <c r="C3267" s="97" t="s">
        <v>1373</v>
      </c>
      <c r="D3267" s="127">
        <v>31</v>
      </c>
      <c r="E3267" s="98">
        <v>30121630</v>
      </c>
      <c r="F3267" s="96" t="s">
        <v>1376</v>
      </c>
      <c r="G3267" s="104"/>
      <c r="H3267" s="107">
        <v>53301.66</v>
      </c>
      <c r="I3267" s="107">
        <v>53301.66</v>
      </c>
      <c r="J3267" s="101"/>
      <c r="K3267" s="97"/>
      <c r="L3267" s="93"/>
      <c r="M3267" s="93"/>
      <c r="N3267" s="93"/>
      <c r="O3267" s="92"/>
      <c r="P3267" s="93"/>
      <c r="Q3267" s="93"/>
      <c r="R3267" s="93"/>
      <c r="S3267" s="93"/>
      <c r="T3267" s="93"/>
      <c r="U3267" s="93"/>
      <c r="V3267" s="93"/>
      <c r="W3267" s="92"/>
      <c r="X3267" s="93"/>
      <c r="Y3267" s="93"/>
      <c r="Z3267" s="93"/>
      <c r="AA3267" s="93"/>
      <c r="AB3267" s="92"/>
      <c r="AC3267" s="92"/>
      <c r="AD3267" s="93"/>
      <c r="AE3267" s="93"/>
      <c r="AF3267" s="93"/>
      <c r="AG3267" s="93"/>
      <c r="AH3267" s="92"/>
    </row>
    <row r="3268" spans="1:34" x14ac:dyDescent="0.2">
      <c r="A3268" s="59"/>
      <c r="B3268" s="126" t="s">
        <v>3991</v>
      </c>
      <c r="C3268" s="97" t="s">
        <v>1373</v>
      </c>
      <c r="D3268" s="127">
        <v>31</v>
      </c>
      <c r="E3268" s="98">
        <v>30136383</v>
      </c>
      <c r="F3268" s="96" t="s">
        <v>1377</v>
      </c>
      <c r="G3268" s="104"/>
      <c r="H3268" s="107">
        <v>11000</v>
      </c>
      <c r="I3268" s="107">
        <v>11000</v>
      </c>
      <c r="J3268" s="101"/>
      <c r="K3268" s="97"/>
      <c r="L3268" s="93"/>
      <c r="M3268" s="93"/>
      <c r="N3268" s="93"/>
      <c r="O3268" s="92"/>
      <c r="P3268" s="93"/>
      <c r="Q3268" s="93"/>
      <c r="R3268" s="93"/>
      <c r="S3268" s="93"/>
      <c r="T3268" s="93"/>
      <c r="U3268" s="93"/>
      <c r="V3268" s="93"/>
      <c r="W3268" s="92"/>
      <c r="X3268" s="93"/>
      <c r="Y3268" s="93"/>
      <c r="Z3268" s="93"/>
      <c r="AA3268" s="93"/>
      <c r="AB3268" s="92"/>
      <c r="AC3268" s="92"/>
      <c r="AD3268" s="93"/>
      <c r="AE3268" s="93"/>
      <c r="AF3268" s="93"/>
      <c r="AG3268" s="93"/>
      <c r="AH3268" s="92"/>
    </row>
    <row r="3269" spans="1:34" x14ac:dyDescent="0.2">
      <c r="A3269" s="59"/>
      <c r="B3269" s="126" t="s">
        <v>3991</v>
      </c>
      <c r="C3269" s="97" t="s">
        <v>1373</v>
      </c>
      <c r="D3269" s="127">
        <v>31</v>
      </c>
      <c r="E3269" s="98">
        <v>30401274</v>
      </c>
      <c r="F3269" s="96" t="s">
        <v>1378</v>
      </c>
      <c r="G3269" s="104"/>
      <c r="H3269" s="107">
        <v>29182.518</v>
      </c>
      <c r="I3269" s="107">
        <v>29182.518</v>
      </c>
      <c r="J3269" s="101"/>
      <c r="K3269" s="97"/>
      <c r="L3269" s="93"/>
      <c r="M3269" s="93"/>
      <c r="N3269" s="93"/>
      <c r="O3269" s="92"/>
      <c r="P3269" s="93"/>
      <c r="Q3269" s="93"/>
      <c r="R3269" s="93"/>
      <c r="S3269" s="93"/>
      <c r="T3269" s="93"/>
      <c r="U3269" s="93"/>
      <c r="V3269" s="93"/>
      <c r="W3269" s="92"/>
      <c r="X3269" s="93"/>
      <c r="Y3269" s="93"/>
      <c r="Z3269" s="93"/>
      <c r="AA3269" s="93"/>
      <c r="AB3269" s="92"/>
      <c r="AC3269" s="92"/>
      <c r="AD3269" s="93"/>
      <c r="AE3269" s="93"/>
      <c r="AF3269" s="93"/>
      <c r="AG3269" s="93"/>
      <c r="AH3269" s="92"/>
    </row>
    <row r="3270" spans="1:34" x14ac:dyDescent="0.2">
      <c r="A3270" s="59"/>
      <c r="B3270" s="126" t="s">
        <v>3991</v>
      </c>
      <c r="C3270" s="97" t="s">
        <v>1379</v>
      </c>
      <c r="D3270" s="127">
        <v>31</v>
      </c>
      <c r="E3270" s="98">
        <v>30484239</v>
      </c>
      <c r="F3270" s="96" t="s">
        <v>1380</v>
      </c>
      <c r="G3270" s="104"/>
      <c r="H3270" s="107">
        <v>150318.35800000001</v>
      </c>
      <c r="I3270" s="107">
        <v>150318.35800000001</v>
      </c>
      <c r="J3270" s="101"/>
      <c r="K3270" s="97"/>
      <c r="L3270" s="93"/>
      <c r="M3270" s="93"/>
      <c r="N3270" s="93"/>
      <c r="O3270" s="92"/>
      <c r="P3270" s="93"/>
      <c r="Q3270" s="93"/>
      <c r="R3270" s="93"/>
      <c r="S3270" s="93"/>
      <c r="T3270" s="93"/>
      <c r="U3270" s="93"/>
      <c r="V3270" s="93"/>
      <c r="W3270" s="92"/>
      <c r="X3270" s="93"/>
      <c r="Y3270" s="93"/>
      <c r="Z3270" s="93"/>
      <c r="AA3270" s="93"/>
      <c r="AB3270" s="92"/>
      <c r="AC3270" s="92"/>
      <c r="AD3270" s="93"/>
      <c r="AE3270" s="93"/>
      <c r="AF3270" s="93"/>
      <c r="AG3270" s="93"/>
      <c r="AH3270" s="92"/>
    </row>
    <row r="3271" spans="1:34" x14ac:dyDescent="0.2">
      <c r="A3271" s="59"/>
      <c r="B3271" s="126" t="s">
        <v>3991</v>
      </c>
      <c r="C3271" s="97" t="s">
        <v>1379</v>
      </c>
      <c r="D3271" s="127">
        <v>31</v>
      </c>
      <c r="E3271" s="98">
        <v>30109822</v>
      </c>
      <c r="F3271" s="96" t="s">
        <v>1381</v>
      </c>
      <c r="G3271" s="104"/>
      <c r="H3271" s="107">
        <v>355049.2</v>
      </c>
      <c r="I3271" s="107">
        <v>355049.2</v>
      </c>
      <c r="J3271" s="101"/>
      <c r="K3271" s="103" t="s">
        <v>588</v>
      </c>
      <c r="L3271" s="93"/>
      <c r="M3271" s="93"/>
      <c r="N3271" s="93"/>
      <c r="O3271" s="92"/>
      <c r="P3271" s="93"/>
      <c r="Q3271" s="93"/>
      <c r="R3271" s="93"/>
      <c r="S3271" s="93"/>
      <c r="T3271" s="93"/>
      <c r="U3271" s="93"/>
      <c r="V3271" s="93"/>
      <c r="W3271" s="92"/>
      <c r="X3271" s="93"/>
      <c r="Y3271" s="93"/>
      <c r="Z3271" s="93"/>
      <c r="AA3271" s="93"/>
      <c r="AB3271" s="92"/>
      <c r="AC3271" s="92"/>
      <c r="AD3271" s="93"/>
      <c r="AE3271" s="93"/>
      <c r="AF3271" s="93"/>
      <c r="AG3271" s="93"/>
      <c r="AH3271" s="92"/>
    </row>
    <row r="3272" spans="1:34" x14ac:dyDescent="0.2">
      <c r="A3272" s="59"/>
      <c r="B3272" s="126" t="s">
        <v>3991</v>
      </c>
      <c r="C3272" s="97" t="s">
        <v>1382</v>
      </c>
      <c r="D3272" s="127">
        <v>31</v>
      </c>
      <c r="E3272" s="98">
        <v>30115638</v>
      </c>
      <c r="F3272" s="96" t="s">
        <v>1383</v>
      </c>
      <c r="G3272" s="104"/>
      <c r="H3272" s="107">
        <v>666233.89500000002</v>
      </c>
      <c r="I3272" s="107">
        <v>666233.89500000002</v>
      </c>
      <c r="J3272" s="101"/>
      <c r="K3272" s="97"/>
      <c r="L3272" s="93"/>
      <c r="M3272" s="93"/>
      <c r="N3272" s="93"/>
      <c r="O3272" s="92"/>
      <c r="P3272" s="93"/>
      <c r="Q3272" s="93"/>
      <c r="R3272" s="93"/>
      <c r="S3272" s="93"/>
      <c r="T3272" s="93"/>
      <c r="U3272" s="93"/>
      <c r="V3272" s="93"/>
      <c r="W3272" s="92"/>
      <c r="X3272" s="93"/>
      <c r="Y3272" s="93"/>
      <c r="Z3272" s="93"/>
      <c r="AA3272" s="93"/>
      <c r="AB3272" s="92"/>
      <c r="AC3272" s="92"/>
      <c r="AD3272" s="93"/>
      <c r="AE3272" s="93"/>
      <c r="AF3272" s="93"/>
      <c r="AG3272" s="93"/>
      <c r="AH3272" s="92"/>
    </row>
    <row r="3273" spans="1:34" x14ac:dyDescent="0.2">
      <c r="A3273" s="59"/>
      <c r="B3273" s="126" t="s">
        <v>3991</v>
      </c>
      <c r="C3273" s="97" t="s">
        <v>1382</v>
      </c>
      <c r="D3273" s="127">
        <v>31</v>
      </c>
      <c r="E3273" s="98">
        <v>30109893</v>
      </c>
      <c r="F3273" s="96" t="s">
        <v>1384</v>
      </c>
      <c r="G3273" s="104"/>
      <c r="H3273" s="107">
        <v>41143.831999999995</v>
      </c>
      <c r="I3273" s="107">
        <v>41143.831999999995</v>
      </c>
      <c r="J3273" s="101"/>
      <c r="K3273" s="97"/>
      <c r="L3273" s="93"/>
      <c r="M3273" s="93"/>
      <c r="N3273" s="93"/>
      <c r="O3273" s="92"/>
      <c r="P3273" s="93"/>
      <c r="Q3273" s="93"/>
      <c r="R3273" s="93"/>
      <c r="S3273" s="93"/>
      <c r="T3273" s="93"/>
      <c r="U3273" s="93"/>
      <c r="V3273" s="93"/>
      <c r="W3273" s="92"/>
      <c r="X3273" s="93"/>
      <c r="Y3273" s="93"/>
      <c r="Z3273" s="93"/>
      <c r="AA3273" s="93"/>
      <c r="AB3273" s="92"/>
      <c r="AC3273" s="92"/>
      <c r="AD3273" s="93"/>
      <c r="AE3273" s="93"/>
      <c r="AF3273" s="93"/>
      <c r="AG3273" s="93"/>
      <c r="AH3273" s="92"/>
    </row>
    <row r="3274" spans="1:34" x14ac:dyDescent="0.2">
      <c r="A3274" s="59"/>
      <c r="B3274" s="126" t="s">
        <v>3991</v>
      </c>
      <c r="C3274" s="97" t="s">
        <v>1382</v>
      </c>
      <c r="D3274" s="127">
        <v>31</v>
      </c>
      <c r="E3274" s="98">
        <v>30122294</v>
      </c>
      <c r="F3274" s="96" t="s">
        <v>1385</v>
      </c>
      <c r="G3274" s="104"/>
      <c r="H3274" s="107">
        <v>188856.25599999996</v>
      </c>
      <c r="I3274" s="107">
        <v>188856.25599999996</v>
      </c>
      <c r="J3274" s="101"/>
      <c r="K3274" s="97"/>
      <c r="L3274" s="93"/>
      <c r="M3274" s="93"/>
      <c r="N3274" s="93"/>
      <c r="O3274" s="92"/>
      <c r="P3274" s="93"/>
      <c r="Q3274" s="93"/>
      <c r="R3274" s="93"/>
      <c r="S3274" s="93"/>
      <c r="T3274" s="93"/>
      <c r="U3274" s="93"/>
      <c r="V3274" s="93"/>
      <c r="W3274" s="92"/>
      <c r="X3274" s="93"/>
      <c r="Y3274" s="93"/>
      <c r="Z3274" s="93"/>
      <c r="AA3274" s="93"/>
      <c r="AB3274" s="92"/>
      <c r="AC3274" s="92"/>
      <c r="AD3274" s="93"/>
      <c r="AE3274" s="93"/>
      <c r="AF3274" s="93"/>
      <c r="AG3274" s="93"/>
      <c r="AH3274" s="92"/>
    </row>
    <row r="3275" spans="1:34" x14ac:dyDescent="0.2">
      <c r="A3275" s="59"/>
      <c r="B3275" s="126" t="s">
        <v>3991</v>
      </c>
      <c r="C3275" s="97" t="s">
        <v>1382</v>
      </c>
      <c r="D3275" s="127">
        <v>31</v>
      </c>
      <c r="E3275" s="98">
        <v>30128866</v>
      </c>
      <c r="F3275" s="96" t="s">
        <v>1386</v>
      </c>
      <c r="G3275" s="104"/>
      <c r="H3275" s="107">
        <v>84575.899000000005</v>
      </c>
      <c r="I3275" s="107">
        <v>84575.899000000005</v>
      </c>
      <c r="J3275" s="101"/>
      <c r="K3275" s="97"/>
      <c r="L3275" s="93"/>
      <c r="M3275" s="93"/>
      <c r="N3275" s="93"/>
      <c r="O3275" s="92"/>
      <c r="P3275" s="93"/>
      <c r="Q3275" s="93"/>
      <c r="R3275" s="93"/>
      <c r="S3275" s="93"/>
      <c r="T3275" s="93"/>
      <c r="U3275" s="93"/>
      <c r="V3275" s="93"/>
      <c r="W3275" s="92"/>
      <c r="X3275" s="93"/>
      <c r="Y3275" s="93"/>
      <c r="Z3275" s="93"/>
      <c r="AA3275" s="93"/>
      <c r="AB3275" s="92"/>
      <c r="AC3275" s="92"/>
      <c r="AD3275" s="93"/>
      <c r="AE3275" s="93"/>
      <c r="AF3275" s="93"/>
      <c r="AG3275" s="93"/>
      <c r="AH3275" s="92"/>
    </row>
    <row r="3276" spans="1:34" x14ac:dyDescent="0.2">
      <c r="A3276" s="59"/>
      <c r="B3276" s="126" t="s">
        <v>3991</v>
      </c>
      <c r="C3276" s="97" t="s">
        <v>1387</v>
      </c>
      <c r="D3276" s="127">
        <v>31</v>
      </c>
      <c r="E3276" s="98">
        <v>30117057</v>
      </c>
      <c r="F3276" s="96" t="s">
        <v>1388</v>
      </c>
      <c r="G3276" s="104"/>
      <c r="H3276" s="107">
        <v>17020.175999999999</v>
      </c>
      <c r="I3276" s="107">
        <v>17020.175999999999</v>
      </c>
      <c r="J3276" s="101"/>
      <c r="K3276" s="97"/>
      <c r="L3276" s="93"/>
      <c r="M3276" s="93"/>
      <c r="N3276" s="93"/>
      <c r="O3276" s="92"/>
      <c r="P3276" s="93"/>
      <c r="Q3276" s="93"/>
      <c r="R3276" s="93"/>
      <c r="S3276" s="93"/>
      <c r="T3276" s="93"/>
      <c r="U3276" s="93"/>
      <c r="V3276" s="93"/>
      <c r="W3276" s="92"/>
      <c r="X3276" s="93"/>
      <c r="Y3276" s="93"/>
      <c r="Z3276" s="93"/>
      <c r="AA3276" s="93"/>
      <c r="AB3276" s="92"/>
      <c r="AC3276" s="92"/>
      <c r="AD3276" s="93"/>
      <c r="AE3276" s="93"/>
      <c r="AF3276" s="93"/>
      <c r="AG3276" s="93"/>
      <c r="AH3276" s="92"/>
    </row>
    <row r="3277" spans="1:34" x14ac:dyDescent="0.2">
      <c r="A3277" s="59"/>
      <c r="B3277" s="126" t="s">
        <v>3991</v>
      </c>
      <c r="C3277" s="97" t="s">
        <v>1387</v>
      </c>
      <c r="D3277" s="127">
        <v>31</v>
      </c>
      <c r="E3277" s="98">
        <v>30117041</v>
      </c>
      <c r="F3277" s="96" t="s">
        <v>1389</v>
      </c>
      <c r="G3277" s="104"/>
      <c r="H3277" s="107">
        <v>13208.6</v>
      </c>
      <c r="I3277" s="107">
        <v>13208.6</v>
      </c>
      <c r="J3277" s="101"/>
      <c r="K3277" s="97"/>
      <c r="L3277" s="93"/>
      <c r="M3277" s="93"/>
      <c r="N3277" s="93"/>
      <c r="O3277" s="92"/>
      <c r="P3277" s="93"/>
      <c r="Q3277" s="93"/>
      <c r="R3277" s="93"/>
      <c r="S3277" s="93"/>
      <c r="T3277" s="93"/>
      <c r="U3277" s="93"/>
      <c r="V3277" s="93"/>
      <c r="W3277" s="92"/>
      <c r="X3277" s="93"/>
      <c r="Y3277" s="93"/>
      <c r="Z3277" s="93"/>
      <c r="AA3277" s="93"/>
      <c r="AB3277" s="92"/>
      <c r="AC3277" s="92"/>
      <c r="AD3277" s="93"/>
      <c r="AE3277" s="93"/>
      <c r="AF3277" s="93"/>
      <c r="AG3277" s="93"/>
      <c r="AH3277" s="92"/>
    </row>
    <row r="3278" spans="1:34" x14ac:dyDescent="0.2">
      <c r="A3278" s="59"/>
      <c r="B3278" s="126" t="s">
        <v>3991</v>
      </c>
      <c r="C3278" s="97" t="s">
        <v>1387</v>
      </c>
      <c r="D3278" s="127">
        <v>31</v>
      </c>
      <c r="E3278" s="98">
        <v>30454524</v>
      </c>
      <c r="F3278" s="96" t="s">
        <v>1390</v>
      </c>
      <c r="G3278" s="104"/>
      <c r="H3278" s="107">
        <v>4686.8</v>
      </c>
      <c r="I3278" s="107">
        <v>4686.8</v>
      </c>
      <c r="J3278" s="101"/>
      <c r="K3278" s="97"/>
      <c r="L3278" s="93"/>
      <c r="M3278" s="93"/>
      <c r="N3278" s="93"/>
      <c r="O3278" s="92"/>
      <c r="P3278" s="93"/>
      <c r="Q3278" s="93"/>
      <c r="R3278" s="93"/>
      <c r="S3278" s="93"/>
      <c r="T3278" s="93"/>
      <c r="U3278" s="93"/>
      <c r="V3278" s="93"/>
      <c r="W3278" s="92"/>
      <c r="X3278" s="93"/>
      <c r="Y3278" s="93"/>
      <c r="Z3278" s="93"/>
      <c r="AA3278" s="93"/>
      <c r="AB3278" s="92"/>
      <c r="AC3278" s="92"/>
      <c r="AD3278" s="93"/>
      <c r="AE3278" s="93"/>
      <c r="AF3278" s="93"/>
      <c r="AG3278" s="93"/>
      <c r="AH3278" s="92"/>
    </row>
    <row r="3279" spans="1:34" x14ac:dyDescent="0.2">
      <c r="A3279" s="59"/>
      <c r="B3279" s="126" t="s">
        <v>3991</v>
      </c>
      <c r="C3279" s="97" t="s">
        <v>1387</v>
      </c>
      <c r="D3279" s="127">
        <v>31</v>
      </c>
      <c r="E3279" s="98">
        <v>30454524</v>
      </c>
      <c r="F3279" s="96" t="s">
        <v>1391</v>
      </c>
      <c r="G3279" s="104"/>
      <c r="H3279" s="107">
        <v>3095</v>
      </c>
      <c r="I3279" s="107">
        <v>3095</v>
      </c>
      <c r="J3279" s="101"/>
      <c r="K3279" s="97"/>
      <c r="L3279" s="93"/>
      <c r="M3279" s="93"/>
      <c r="N3279" s="93"/>
      <c r="O3279" s="92"/>
      <c r="P3279" s="93"/>
      <c r="Q3279" s="93"/>
      <c r="R3279" s="93"/>
      <c r="S3279" s="93"/>
      <c r="T3279" s="93"/>
      <c r="U3279" s="93"/>
      <c r="V3279" s="93"/>
      <c r="W3279" s="92"/>
      <c r="X3279" s="93"/>
      <c r="Y3279" s="93"/>
      <c r="Z3279" s="93"/>
      <c r="AA3279" s="93"/>
      <c r="AB3279" s="92"/>
      <c r="AC3279" s="92"/>
      <c r="AD3279" s="93"/>
      <c r="AE3279" s="93"/>
      <c r="AF3279" s="93"/>
      <c r="AG3279" s="93"/>
      <c r="AH3279" s="92"/>
    </row>
    <row r="3280" spans="1:34" x14ac:dyDescent="0.2">
      <c r="A3280" s="59"/>
      <c r="B3280" s="126" t="s">
        <v>3991</v>
      </c>
      <c r="C3280" s="97" t="s">
        <v>1387</v>
      </c>
      <c r="D3280" s="127">
        <v>31</v>
      </c>
      <c r="E3280" s="98">
        <v>30183073</v>
      </c>
      <c r="F3280" s="96" t="s">
        <v>1392</v>
      </c>
      <c r="G3280" s="104"/>
      <c r="H3280" s="107">
        <v>121535.819</v>
      </c>
      <c r="I3280" s="107">
        <v>121535.819</v>
      </c>
      <c r="J3280" s="101"/>
      <c r="K3280" s="97"/>
      <c r="L3280" s="93"/>
      <c r="M3280" s="93"/>
      <c r="N3280" s="93"/>
      <c r="O3280" s="92"/>
      <c r="P3280" s="93"/>
      <c r="Q3280" s="93"/>
      <c r="R3280" s="93"/>
      <c r="S3280" s="93"/>
      <c r="T3280" s="93"/>
      <c r="U3280" s="93"/>
      <c r="V3280" s="93"/>
      <c r="W3280" s="92"/>
      <c r="X3280" s="93"/>
      <c r="Y3280" s="93"/>
      <c r="Z3280" s="93"/>
      <c r="AA3280" s="93"/>
      <c r="AB3280" s="92"/>
      <c r="AC3280" s="92"/>
      <c r="AD3280" s="93"/>
      <c r="AE3280" s="93"/>
      <c r="AF3280" s="93"/>
      <c r="AG3280" s="93"/>
      <c r="AH3280" s="92"/>
    </row>
    <row r="3281" spans="1:34" x14ac:dyDescent="0.2">
      <c r="A3281" s="59"/>
      <c r="B3281" s="126" t="s">
        <v>3991</v>
      </c>
      <c r="C3281" s="97" t="s">
        <v>1393</v>
      </c>
      <c r="D3281" s="127">
        <v>31</v>
      </c>
      <c r="E3281" s="98">
        <v>30086714</v>
      </c>
      <c r="F3281" s="96" t="s">
        <v>1394</v>
      </c>
      <c r="G3281" s="104"/>
      <c r="H3281" s="107">
        <v>567266.20799999998</v>
      </c>
      <c r="I3281" s="107">
        <v>567266.20799999998</v>
      </c>
      <c r="J3281" s="101"/>
      <c r="K3281" s="97"/>
      <c r="L3281" s="93"/>
      <c r="M3281" s="93"/>
      <c r="N3281" s="93"/>
      <c r="O3281" s="92"/>
      <c r="P3281" s="93"/>
      <c r="Q3281" s="93"/>
      <c r="R3281" s="93"/>
      <c r="S3281" s="93"/>
      <c r="T3281" s="93"/>
      <c r="U3281" s="93"/>
      <c r="V3281" s="93"/>
      <c r="W3281" s="92"/>
      <c r="X3281" s="93"/>
      <c r="Y3281" s="93"/>
      <c r="Z3281" s="93"/>
      <c r="AA3281" s="93"/>
      <c r="AB3281" s="92"/>
      <c r="AC3281" s="92"/>
      <c r="AD3281" s="93"/>
      <c r="AE3281" s="93"/>
      <c r="AF3281" s="93"/>
      <c r="AG3281" s="93"/>
      <c r="AH3281" s="92"/>
    </row>
    <row r="3282" spans="1:34" x14ac:dyDescent="0.2">
      <c r="A3282" s="59"/>
      <c r="B3282" s="126" t="s">
        <v>3991</v>
      </c>
      <c r="C3282" s="97" t="s">
        <v>1393</v>
      </c>
      <c r="D3282" s="127">
        <v>31</v>
      </c>
      <c r="E3282" s="98">
        <v>30103018</v>
      </c>
      <c r="F3282" s="96" t="s">
        <v>1395</v>
      </c>
      <c r="G3282" s="104"/>
      <c r="H3282" s="107">
        <v>6540.35</v>
      </c>
      <c r="I3282" s="107">
        <v>6540.35</v>
      </c>
      <c r="J3282" s="101"/>
      <c r="K3282" s="97"/>
      <c r="L3282" s="93"/>
      <c r="M3282" s="93"/>
      <c r="N3282" s="93"/>
      <c r="O3282" s="92"/>
      <c r="P3282" s="93"/>
      <c r="Q3282" s="93"/>
      <c r="R3282" s="93"/>
      <c r="S3282" s="93"/>
      <c r="T3282" s="93"/>
      <c r="U3282" s="93"/>
      <c r="V3282" s="93"/>
      <c r="W3282" s="92"/>
      <c r="X3282" s="93"/>
      <c r="Y3282" s="93"/>
      <c r="Z3282" s="93"/>
      <c r="AA3282" s="93"/>
      <c r="AB3282" s="92"/>
      <c r="AC3282" s="92"/>
      <c r="AD3282" s="93"/>
      <c r="AE3282" s="93"/>
      <c r="AF3282" s="93"/>
      <c r="AG3282" s="93"/>
      <c r="AH3282" s="92"/>
    </row>
    <row r="3283" spans="1:34" x14ac:dyDescent="0.2">
      <c r="A3283" s="59"/>
      <c r="B3283" s="126" t="s">
        <v>3991</v>
      </c>
      <c r="C3283" s="97" t="s">
        <v>1393</v>
      </c>
      <c r="D3283" s="127">
        <v>31</v>
      </c>
      <c r="E3283" s="98">
        <v>30093342</v>
      </c>
      <c r="F3283" s="96" t="s">
        <v>1396</v>
      </c>
      <c r="G3283" s="104"/>
      <c r="H3283" s="107">
        <v>9923.2810000000009</v>
      </c>
      <c r="I3283" s="107">
        <v>9923.2810000000009</v>
      </c>
      <c r="J3283" s="101"/>
      <c r="K3283" s="97"/>
      <c r="L3283" s="93"/>
      <c r="M3283" s="93"/>
      <c r="N3283" s="93"/>
      <c r="O3283" s="92"/>
      <c r="P3283" s="93"/>
      <c r="Q3283" s="93"/>
      <c r="R3283" s="93"/>
      <c r="S3283" s="93"/>
      <c r="T3283" s="93"/>
      <c r="U3283" s="93"/>
      <c r="V3283" s="93"/>
      <c r="W3283" s="92"/>
      <c r="X3283" s="93"/>
      <c r="Y3283" s="93"/>
      <c r="Z3283" s="93"/>
      <c r="AA3283" s="93"/>
      <c r="AB3283" s="92"/>
      <c r="AC3283" s="92"/>
      <c r="AD3283" s="93"/>
      <c r="AE3283" s="93"/>
      <c r="AF3283" s="93"/>
      <c r="AG3283" s="93"/>
      <c r="AH3283" s="92"/>
    </row>
    <row r="3284" spans="1:34" x14ac:dyDescent="0.2">
      <c r="A3284" s="59"/>
      <c r="B3284" s="126" t="s">
        <v>3991</v>
      </c>
      <c r="C3284" s="97" t="s">
        <v>1397</v>
      </c>
      <c r="D3284" s="127">
        <v>31</v>
      </c>
      <c r="E3284" s="98">
        <v>30470700</v>
      </c>
      <c r="F3284" s="96" t="s">
        <v>1398</v>
      </c>
      <c r="G3284" s="104"/>
      <c r="H3284" s="107">
        <v>774020.74400000006</v>
      </c>
      <c r="I3284" s="107">
        <v>774020.74400000006</v>
      </c>
      <c r="J3284" s="101"/>
      <c r="K3284" s="103" t="s">
        <v>588</v>
      </c>
      <c r="L3284" s="93"/>
      <c r="M3284" s="93"/>
      <c r="N3284" s="93"/>
      <c r="O3284" s="92"/>
      <c r="P3284" s="93"/>
      <c r="Q3284" s="93"/>
      <c r="R3284" s="93"/>
      <c r="S3284" s="93"/>
      <c r="T3284" s="93"/>
      <c r="U3284" s="93"/>
      <c r="V3284" s="93"/>
      <c r="W3284" s="92"/>
      <c r="X3284" s="93"/>
      <c r="Y3284" s="93"/>
      <c r="Z3284" s="93"/>
      <c r="AA3284" s="93"/>
      <c r="AB3284" s="92"/>
      <c r="AC3284" s="92"/>
      <c r="AD3284" s="93"/>
      <c r="AE3284" s="93"/>
      <c r="AF3284" s="93"/>
      <c r="AG3284" s="93"/>
      <c r="AH3284" s="92"/>
    </row>
    <row r="3285" spans="1:34" x14ac:dyDescent="0.2">
      <c r="A3285" s="59"/>
      <c r="B3285" s="126" t="s">
        <v>3991</v>
      </c>
      <c r="C3285" s="97" t="s">
        <v>1397</v>
      </c>
      <c r="D3285" s="127">
        <v>31</v>
      </c>
      <c r="E3285" s="98">
        <v>30093222</v>
      </c>
      <c r="F3285" s="96" t="s">
        <v>1399</v>
      </c>
      <c r="G3285" s="104"/>
      <c r="H3285" s="107">
        <v>24700</v>
      </c>
      <c r="I3285" s="107">
        <v>24700</v>
      </c>
      <c r="J3285" s="101"/>
      <c r="K3285" s="103" t="s">
        <v>588</v>
      </c>
      <c r="L3285" s="93"/>
      <c r="M3285" s="93"/>
      <c r="N3285" s="93"/>
      <c r="O3285" s="92"/>
      <c r="P3285" s="93"/>
      <c r="Q3285" s="93"/>
      <c r="R3285" s="93"/>
      <c r="S3285" s="93"/>
      <c r="T3285" s="93"/>
      <c r="U3285" s="93"/>
      <c r="V3285" s="93"/>
      <c r="W3285" s="92"/>
      <c r="X3285" s="93"/>
      <c r="Y3285" s="93"/>
      <c r="Z3285" s="93"/>
      <c r="AA3285" s="93"/>
      <c r="AB3285" s="92"/>
      <c r="AC3285" s="92"/>
      <c r="AD3285" s="93"/>
      <c r="AE3285" s="93"/>
      <c r="AF3285" s="93"/>
      <c r="AG3285" s="93"/>
      <c r="AH3285" s="92"/>
    </row>
    <row r="3286" spans="1:34" x14ac:dyDescent="0.2">
      <c r="A3286" s="59"/>
      <c r="B3286" s="126" t="s">
        <v>3991</v>
      </c>
      <c r="C3286" s="97" t="s">
        <v>1397</v>
      </c>
      <c r="D3286" s="127">
        <v>31</v>
      </c>
      <c r="E3286" s="98">
        <v>30107307</v>
      </c>
      <c r="F3286" s="96" t="s">
        <v>1400</v>
      </c>
      <c r="G3286" s="104"/>
      <c r="H3286" s="107">
        <v>103990</v>
      </c>
      <c r="I3286" s="107">
        <v>103990</v>
      </c>
      <c r="J3286" s="101"/>
      <c r="K3286" s="103" t="s">
        <v>588</v>
      </c>
      <c r="L3286" s="93"/>
      <c r="M3286" s="93"/>
      <c r="N3286" s="93"/>
      <c r="O3286" s="92"/>
      <c r="P3286" s="93"/>
      <c r="Q3286" s="93"/>
      <c r="R3286" s="93"/>
      <c r="S3286" s="93"/>
      <c r="T3286" s="93"/>
      <c r="U3286" s="93"/>
      <c r="V3286" s="93"/>
      <c r="W3286" s="92"/>
      <c r="X3286" s="93"/>
      <c r="Y3286" s="93"/>
      <c r="Z3286" s="93"/>
      <c r="AA3286" s="93"/>
      <c r="AB3286" s="92"/>
      <c r="AC3286" s="92"/>
      <c r="AD3286" s="93"/>
      <c r="AE3286" s="93"/>
      <c r="AF3286" s="93"/>
      <c r="AG3286" s="93"/>
      <c r="AH3286" s="92"/>
    </row>
    <row r="3287" spans="1:34" x14ac:dyDescent="0.2">
      <c r="A3287" s="59"/>
      <c r="B3287" s="126" t="s">
        <v>3991</v>
      </c>
      <c r="C3287" s="97" t="s">
        <v>1371</v>
      </c>
      <c r="D3287" s="127">
        <v>31</v>
      </c>
      <c r="E3287" s="98">
        <v>30485746</v>
      </c>
      <c r="F3287" s="96" t="s">
        <v>1401</v>
      </c>
      <c r="G3287" s="104"/>
      <c r="H3287" s="107">
        <v>2365.7199999999998</v>
      </c>
      <c r="I3287" s="107">
        <v>2365.7199999999998</v>
      </c>
      <c r="J3287" s="101"/>
      <c r="K3287" s="103" t="s">
        <v>588</v>
      </c>
      <c r="L3287" s="93"/>
      <c r="M3287" s="93"/>
      <c r="N3287" s="93"/>
      <c r="O3287" s="92"/>
      <c r="P3287" s="93"/>
      <c r="Q3287" s="93"/>
      <c r="R3287" s="93"/>
      <c r="S3287" s="93"/>
      <c r="T3287" s="93"/>
      <c r="U3287" s="93"/>
      <c r="V3287" s="93"/>
      <c r="W3287" s="92"/>
      <c r="X3287" s="93"/>
      <c r="Y3287" s="93"/>
      <c r="Z3287" s="93"/>
      <c r="AA3287" s="93"/>
      <c r="AB3287" s="92"/>
      <c r="AC3287" s="92"/>
      <c r="AD3287" s="93"/>
      <c r="AE3287" s="93"/>
      <c r="AF3287" s="93"/>
      <c r="AG3287" s="93"/>
      <c r="AH3287" s="92"/>
    </row>
    <row r="3288" spans="1:34" x14ac:dyDescent="0.2">
      <c r="A3288" s="59"/>
      <c r="B3288" s="126" t="s">
        <v>3991</v>
      </c>
      <c r="C3288" s="97" t="s">
        <v>1397</v>
      </c>
      <c r="D3288" s="127">
        <v>31</v>
      </c>
      <c r="E3288" s="98">
        <v>30284822</v>
      </c>
      <c r="F3288" s="96" t="s">
        <v>4490</v>
      </c>
      <c r="G3288" s="104"/>
      <c r="H3288" s="107">
        <v>5000</v>
      </c>
      <c r="I3288" s="107">
        <v>5000</v>
      </c>
      <c r="J3288" s="101"/>
      <c r="K3288" s="103" t="s">
        <v>588</v>
      </c>
      <c r="L3288" s="93"/>
      <c r="M3288" s="93"/>
      <c r="N3288" s="93"/>
      <c r="O3288" s="92"/>
      <c r="P3288" s="93"/>
      <c r="Q3288" s="93"/>
      <c r="R3288" s="93"/>
      <c r="S3288" s="93"/>
      <c r="T3288" s="93"/>
      <c r="U3288" s="93"/>
      <c r="V3288" s="93"/>
      <c r="W3288" s="92"/>
      <c r="X3288" s="93"/>
      <c r="Y3288" s="93"/>
      <c r="Z3288" s="93"/>
      <c r="AA3288" s="93"/>
      <c r="AB3288" s="92"/>
      <c r="AC3288" s="92"/>
      <c r="AD3288" s="93"/>
      <c r="AE3288" s="93"/>
      <c r="AF3288" s="93"/>
      <c r="AG3288" s="93"/>
      <c r="AH3288" s="92"/>
    </row>
    <row r="3289" spans="1:34" x14ac:dyDescent="0.2">
      <c r="A3289" s="59"/>
      <c r="B3289" s="126" t="s">
        <v>3991</v>
      </c>
      <c r="C3289" s="97" t="s">
        <v>1402</v>
      </c>
      <c r="D3289" s="127">
        <v>31</v>
      </c>
      <c r="E3289" s="98">
        <v>30108008</v>
      </c>
      <c r="F3289" s="96" t="s">
        <v>1403</v>
      </c>
      <c r="G3289" s="104"/>
      <c r="H3289" s="107">
        <v>453590.89399999997</v>
      </c>
      <c r="I3289" s="107">
        <v>453590.89399999997</v>
      </c>
      <c r="J3289" s="101"/>
      <c r="K3289" s="97"/>
      <c r="L3289" s="93"/>
      <c r="M3289" s="93"/>
      <c r="N3289" s="93"/>
      <c r="O3289" s="92"/>
      <c r="P3289" s="93"/>
      <c r="Q3289" s="93"/>
      <c r="R3289" s="93"/>
      <c r="S3289" s="93"/>
      <c r="T3289" s="93"/>
      <c r="U3289" s="93"/>
      <c r="V3289" s="93"/>
      <c r="W3289" s="92"/>
      <c r="X3289" s="93"/>
      <c r="Y3289" s="93"/>
      <c r="Z3289" s="93"/>
      <c r="AA3289" s="93"/>
      <c r="AB3289" s="92"/>
      <c r="AC3289" s="92"/>
      <c r="AD3289" s="93"/>
      <c r="AE3289" s="93"/>
      <c r="AF3289" s="93"/>
      <c r="AG3289" s="93"/>
      <c r="AH3289" s="92"/>
    </row>
    <row r="3290" spans="1:34" x14ac:dyDescent="0.2">
      <c r="A3290" s="59"/>
      <c r="B3290" s="126" t="s">
        <v>3991</v>
      </c>
      <c r="C3290" s="97" t="s">
        <v>1402</v>
      </c>
      <c r="D3290" s="127">
        <v>31</v>
      </c>
      <c r="E3290" s="98">
        <v>30129627</v>
      </c>
      <c r="F3290" s="96" t="s">
        <v>1404</v>
      </c>
      <c r="G3290" s="104"/>
      <c r="H3290" s="107">
        <v>300732.77299999999</v>
      </c>
      <c r="I3290" s="107">
        <v>300732.77299999999</v>
      </c>
      <c r="J3290" s="101"/>
      <c r="K3290" s="97"/>
      <c r="L3290" s="93"/>
      <c r="M3290" s="93"/>
      <c r="N3290" s="93"/>
      <c r="O3290" s="92"/>
      <c r="P3290" s="93"/>
      <c r="Q3290" s="93"/>
      <c r="R3290" s="93"/>
      <c r="S3290" s="93"/>
      <c r="T3290" s="93"/>
      <c r="U3290" s="93"/>
      <c r="V3290" s="93"/>
      <c r="W3290" s="92"/>
      <c r="X3290" s="93"/>
      <c r="Y3290" s="93"/>
      <c r="Z3290" s="93"/>
      <c r="AA3290" s="93"/>
      <c r="AB3290" s="92"/>
      <c r="AC3290" s="92"/>
      <c r="AD3290" s="93"/>
      <c r="AE3290" s="93"/>
      <c r="AF3290" s="93"/>
      <c r="AG3290" s="93"/>
      <c r="AH3290" s="92"/>
    </row>
    <row r="3291" spans="1:34" x14ac:dyDescent="0.2">
      <c r="A3291" s="59"/>
      <c r="B3291" s="126" t="s">
        <v>3991</v>
      </c>
      <c r="C3291" s="97" t="s">
        <v>1402</v>
      </c>
      <c r="D3291" s="127">
        <v>31</v>
      </c>
      <c r="E3291" s="98">
        <v>30486958</v>
      </c>
      <c r="F3291" s="96" t="s">
        <v>1405</v>
      </c>
      <c r="G3291" s="104"/>
      <c r="H3291" s="107">
        <v>44874.095999999998</v>
      </c>
      <c r="I3291" s="107">
        <v>44874.095999999998</v>
      </c>
      <c r="J3291" s="101"/>
      <c r="K3291" s="97"/>
      <c r="L3291" s="93"/>
      <c r="M3291" s="93"/>
      <c r="N3291" s="93"/>
      <c r="O3291" s="92"/>
      <c r="P3291" s="93"/>
      <c r="Q3291" s="93"/>
      <c r="R3291" s="93"/>
      <c r="S3291" s="93"/>
      <c r="T3291" s="93"/>
      <c r="U3291" s="93"/>
      <c r="V3291" s="93"/>
      <c r="W3291" s="92"/>
      <c r="X3291" s="93"/>
      <c r="Y3291" s="93"/>
      <c r="Z3291" s="93"/>
      <c r="AA3291" s="93"/>
      <c r="AB3291" s="92"/>
      <c r="AC3291" s="92"/>
      <c r="AD3291" s="93"/>
      <c r="AE3291" s="93"/>
      <c r="AF3291" s="93"/>
      <c r="AG3291" s="93"/>
      <c r="AH3291" s="92"/>
    </row>
    <row r="3292" spans="1:34" x14ac:dyDescent="0.2">
      <c r="A3292" s="59"/>
      <c r="B3292" s="126" t="s">
        <v>3991</v>
      </c>
      <c r="C3292" s="97" t="s">
        <v>1402</v>
      </c>
      <c r="D3292" s="127">
        <v>31</v>
      </c>
      <c r="E3292" s="98">
        <v>30107986</v>
      </c>
      <c r="F3292" s="96" t="s">
        <v>1406</v>
      </c>
      <c r="G3292" s="104"/>
      <c r="H3292" s="107">
        <v>2052</v>
      </c>
      <c r="I3292" s="107">
        <v>2052</v>
      </c>
      <c r="J3292" s="101"/>
      <c r="K3292" s="97"/>
      <c r="L3292" s="93"/>
      <c r="M3292" s="93"/>
      <c r="N3292" s="93"/>
      <c r="O3292" s="92"/>
      <c r="P3292" s="93"/>
      <c r="Q3292" s="93"/>
      <c r="R3292" s="93"/>
      <c r="S3292" s="93"/>
      <c r="T3292" s="93"/>
      <c r="U3292" s="93"/>
      <c r="V3292" s="93"/>
      <c r="W3292" s="92"/>
      <c r="X3292" s="93"/>
      <c r="Y3292" s="93"/>
      <c r="Z3292" s="93"/>
      <c r="AA3292" s="93"/>
      <c r="AB3292" s="92"/>
      <c r="AC3292" s="92"/>
      <c r="AD3292" s="93"/>
      <c r="AE3292" s="93"/>
      <c r="AF3292" s="93"/>
      <c r="AG3292" s="93"/>
      <c r="AH3292" s="92"/>
    </row>
    <row r="3293" spans="1:34" x14ac:dyDescent="0.2">
      <c r="A3293" s="59"/>
      <c r="B3293" s="126" t="s">
        <v>3991</v>
      </c>
      <c r="C3293" s="97" t="s">
        <v>1402</v>
      </c>
      <c r="D3293" s="127">
        <v>31</v>
      </c>
      <c r="E3293" s="98">
        <v>40016644</v>
      </c>
      <c r="F3293" s="96" t="s">
        <v>1407</v>
      </c>
      <c r="G3293" s="104"/>
      <c r="H3293" s="107">
        <v>2500</v>
      </c>
      <c r="I3293" s="107">
        <v>2500</v>
      </c>
      <c r="J3293" s="101"/>
      <c r="K3293" s="97"/>
      <c r="L3293" s="93"/>
      <c r="M3293" s="93"/>
      <c r="N3293" s="93"/>
      <c r="O3293" s="92"/>
      <c r="P3293" s="93"/>
      <c r="Q3293" s="93"/>
      <c r="R3293" s="93"/>
      <c r="S3293" s="93"/>
      <c r="T3293" s="93"/>
      <c r="U3293" s="93"/>
      <c r="V3293" s="93"/>
      <c r="W3293" s="92"/>
      <c r="X3293" s="93"/>
      <c r="Y3293" s="93"/>
      <c r="Z3293" s="93"/>
      <c r="AA3293" s="93"/>
      <c r="AB3293" s="92"/>
      <c r="AC3293" s="92"/>
      <c r="AD3293" s="93"/>
      <c r="AE3293" s="93"/>
      <c r="AF3293" s="93"/>
      <c r="AG3293" s="93"/>
      <c r="AH3293" s="92"/>
    </row>
    <row r="3294" spans="1:34" x14ac:dyDescent="0.2">
      <c r="A3294" s="59"/>
      <c r="B3294" s="126" t="s">
        <v>3991</v>
      </c>
      <c r="C3294" s="97" t="s">
        <v>1402</v>
      </c>
      <c r="D3294" s="127">
        <v>31</v>
      </c>
      <c r="E3294" s="98">
        <v>40020208</v>
      </c>
      <c r="F3294" s="96" t="s">
        <v>1408</v>
      </c>
      <c r="G3294" s="104"/>
      <c r="H3294" s="107">
        <v>2636</v>
      </c>
      <c r="I3294" s="107">
        <v>2636</v>
      </c>
      <c r="J3294" s="101"/>
      <c r="K3294" s="97"/>
      <c r="L3294" s="93"/>
      <c r="M3294" s="93"/>
      <c r="N3294" s="93"/>
      <c r="O3294" s="92"/>
      <c r="P3294" s="93"/>
      <c r="Q3294" s="93"/>
      <c r="R3294" s="93"/>
      <c r="S3294" s="93"/>
      <c r="T3294" s="93"/>
      <c r="U3294" s="93"/>
      <c r="V3294" s="93"/>
      <c r="W3294" s="92"/>
      <c r="X3294" s="93"/>
      <c r="Y3294" s="93"/>
      <c r="Z3294" s="93"/>
      <c r="AA3294" s="93"/>
      <c r="AB3294" s="92"/>
      <c r="AC3294" s="92"/>
      <c r="AD3294" s="93"/>
      <c r="AE3294" s="93"/>
      <c r="AF3294" s="93"/>
      <c r="AG3294" s="93"/>
      <c r="AH3294" s="92"/>
    </row>
    <row r="3295" spans="1:34" x14ac:dyDescent="0.2">
      <c r="A3295" s="59"/>
      <c r="B3295" s="126" t="s">
        <v>3991</v>
      </c>
      <c r="C3295" s="97" t="s">
        <v>63</v>
      </c>
      <c r="D3295" s="127">
        <v>31</v>
      </c>
      <c r="E3295" s="98">
        <v>30080893</v>
      </c>
      <c r="F3295" s="96" t="s">
        <v>1409</v>
      </c>
      <c r="G3295" s="104"/>
      <c r="H3295" s="107">
        <v>66283.168000000005</v>
      </c>
      <c r="I3295" s="107">
        <v>66283.168000000005</v>
      </c>
      <c r="J3295" s="101"/>
      <c r="K3295" s="97"/>
      <c r="L3295" s="93"/>
      <c r="M3295" s="93"/>
      <c r="N3295" s="93"/>
      <c r="O3295" s="92"/>
      <c r="P3295" s="93"/>
      <c r="Q3295" s="93"/>
      <c r="R3295" s="93"/>
      <c r="S3295" s="93"/>
      <c r="T3295" s="93"/>
      <c r="U3295" s="93"/>
      <c r="V3295" s="93"/>
      <c r="W3295" s="92"/>
      <c r="X3295" s="93"/>
      <c r="Y3295" s="93"/>
      <c r="Z3295" s="93"/>
      <c r="AA3295" s="93"/>
      <c r="AB3295" s="92"/>
      <c r="AC3295" s="92"/>
      <c r="AD3295" s="93"/>
      <c r="AE3295" s="93"/>
      <c r="AF3295" s="93"/>
      <c r="AG3295" s="93"/>
      <c r="AH3295" s="92"/>
    </row>
    <row r="3296" spans="1:34" x14ac:dyDescent="0.2">
      <c r="A3296" s="59"/>
      <c r="B3296" s="126" t="s">
        <v>3991</v>
      </c>
      <c r="C3296" s="97" t="s">
        <v>63</v>
      </c>
      <c r="D3296" s="127">
        <v>31</v>
      </c>
      <c r="E3296" s="98">
        <v>30481961</v>
      </c>
      <c r="F3296" s="96" t="s">
        <v>1410</v>
      </c>
      <c r="G3296" s="104"/>
      <c r="H3296" s="107">
        <v>94868.187999999995</v>
      </c>
      <c r="I3296" s="107">
        <v>94868.187999999995</v>
      </c>
      <c r="J3296" s="101"/>
      <c r="K3296" s="103" t="s">
        <v>588</v>
      </c>
      <c r="L3296" s="93"/>
      <c r="M3296" s="93"/>
      <c r="N3296" s="93"/>
      <c r="O3296" s="92"/>
      <c r="P3296" s="93"/>
      <c r="Q3296" s="93"/>
      <c r="R3296" s="93"/>
      <c r="S3296" s="93"/>
      <c r="T3296" s="93"/>
      <c r="U3296" s="93"/>
      <c r="V3296" s="93"/>
      <c r="W3296" s="92"/>
      <c r="X3296" s="93"/>
      <c r="Y3296" s="93"/>
      <c r="Z3296" s="93"/>
      <c r="AA3296" s="93"/>
      <c r="AB3296" s="92"/>
      <c r="AC3296" s="92"/>
      <c r="AD3296" s="93"/>
      <c r="AE3296" s="93"/>
      <c r="AF3296" s="93"/>
      <c r="AG3296" s="93"/>
      <c r="AH3296" s="92"/>
    </row>
    <row r="3297" spans="1:34" x14ac:dyDescent="0.2">
      <c r="A3297" s="59"/>
      <c r="B3297" s="126" t="s">
        <v>3991</v>
      </c>
      <c r="C3297" s="97" t="s">
        <v>63</v>
      </c>
      <c r="D3297" s="127">
        <v>31</v>
      </c>
      <c r="E3297" s="98">
        <v>30093786</v>
      </c>
      <c r="F3297" s="96" t="s">
        <v>1411</v>
      </c>
      <c r="G3297" s="104"/>
      <c r="H3297" s="107">
        <v>115612.477</v>
      </c>
      <c r="I3297" s="107">
        <v>115612.477</v>
      </c>
      <c r="J3297" s="101"/>
      <c r="K3297" s="97"/>
      <c r="L3297" s="93"/>
      <c r="M3297" s="93"/>
      <c r="N3297" s="93"/>
      <c r="O3297" s="92"/>
      <c r="P3297" s="93"/>
      <c r="Q3297" s="93"/>
      <c r="R3297" s="93"/>
      <c r="S3297" s="93"/>
      <c r="T3297" s="93"/>
      <c r="U3297" s="93"/>
      <c r="V3297" s="93"/>
      <c r="W3297" s="92"/>
      <c r="X3297" s="93"/>
      <c r="Y3297" s="93"/>
      <c r="Z3297" s="93"/>
      <c r="AA3297" s="93"/>
      <c r="AB3297" s="92"/>
      <c r="AC3297" s="92"/>
      <c r="AD3297" s="93"/>
      <c r="AE3297" s="93"/>
      <c r="AF3297" s="93"/>
      <c r="AG3297" s="93"/>
      <c r="AH3297" s="92"/>
    </row>
    <row r="3298" spans="1:34" x14ac:dyDescent="0.2">
      <c r="A3298" s="59"/>
      <c r="B3298" s="126" t="s">
        <v>3991</v>
      </c>
      <c r="C3298" s="97" t="s">
        <v>63</v>
      </c>
      <c r="D3298" s="127">
        <v>33</v>
      </c>
      <c r="E3298" s="98">
        <v>30117048</v>
      </c>
      <c r="F3298" s="96" t="s">
        <v>1412</v>
      </c>
      <c r="G3298" s="104"/>
      <c r="H3298" s="107">
        <v>2327610</v>
      </c>
      <c r="I3298" s="107">
        <v>2327610</v>
      </c>
      <c r="J3298" s="101"/>
      <c r="K3298" s="103" t="s">
        <v>588</v>
      </c>
      <c r="L3298" s="93"/>
      <c r="M3298" s="92"/>
      <c r="N3298" s="92"/>
      <c r="O3298" s="92"/>
      <c r="P3298" s="92"/>
      <c r="Q3298" s="92"/>
      <c r="R3298" s="92"/>
      <c r="S3298" s="92"/>
      <c r="T3298" s="92"/>
      <c r="U3298" s="92"/>
      <c r="V3298" s="92"/>
      <c r="W3298" s="92"/>
      <c r="X3298" s="93"/>
      <c r="Y3298" s="93"/>
      <c r="Z3298" s="93"/>
      <c r="AA3298" s="93"/>
      <c r="AB3298" s="92"/>
      <c r="AC3298" s="92"/>
      <c r="AD3298" s="92"/>
      <c r="AE3298" s="92"/>
      <c r="AF3298" s="92"/>
      <c r="AG3298" s="92"/>
      <c r="AH3298" s="92"/>
    </row>
    <row r="3299" spans="1:34" x14ac:dyDescent="0.2">
      <c r="A3299" s="59"/>
      <c r="B3299" s="126" t="s">
        <v>3991</v>
      </c>
      <c r="C3299" s="97" t="s">
        <v>63</v>
      </c>
      <c r="D3299" s="127">
        <v>33</v>
      </c>
      <c r="E3299" s="98">
        <v>30435922</v>
      </c>
      <c r="F3299" s="96" t="s">
        <v>1413</v>
      </c>
      <c r="G3299" s="104"/>
      <c r="H3299" s="107">
        <v>194800</v>
      </c>
      <c r="I3299" s="107">
        <v>194800</v>
      </c>
      <c r="J3299" s="101"/>
      <c r="K3299" s="103" t="s">
        <v>588</v>
      </c>
      <c r="L3299" s="93"/>
      <c r="M3299" s="92"/>
      <c r="N3299" s="92"/>
      <c r="O3299" s="92"/>
      <c r="P3299" s="92"/>
      <c r="Q3299" s="92"/>
      <c r="R3299" s="92"/>
      <c r="S3299" s="92"/>
      <c r="T3299" s="92"/>
      <c r="U3299" s="92"/>
      <c r="V3299" s="92"/>
      <c r="W3299" s="92"/>
      <c r="X3299" s="93"/>
      <c r="Y3299" s="93"/>
      <c r="Z3299" s="93"/>
      <c r="AA3299" s="93"/>
      <c r="AB3299" s="92"/>
      <c r="AC3299" s="92"/>
      <c r="AD3299" s="92"/>
      <c r="AE3299" s="92"/>
      <c r="AF3299" s="92"/>
      <c r="AG3299" s="92"/>
      <c r="AH3299" s="92"/>
    </row>
    <row r="3300" spans="1:34" x14ac:dyDescent="0.2">
      <c r="B3300" s="96" t="s">
        <v>3992</v>
      </c>
      <c r="C3300" s="100" t="s">
        <v>4042</v>
      </c>
      <c r="D3300" s="113">
        <v>29</v>
      </c>
      <c r="E3300" s="113">
        <v>30208122</v>
      </c>
      <c r="F3300" s="96" t="s">
        <v>2794</v>
      </c>
      <c r="G3300" s="116">
        <v>56403</v>
      </c>
      <c r="H3300" s="116">
        <v>45815</v>
      </c>
      <c r="I3300" s="116">
        <v>45815</v>
      </c>
      <c r="J3300" s="128">
        <v>199</v>
      </c>
      <c r="K3300" s="103" t="s">
        <v>588</v>
      </c>
    </row>
    <row r="3301" spans="1:34" x14ac:dyDescent="0.2">
      <c r="B3301" s="96" t="s">
        <v>3992</v>
      </c>
      <c r="C3301" s="100" t="s">
        <v>4043</v>
      </c>
      <c r="D3301" s="113">
        <v>29</v>
      </c>
      <c r="E3301" s="113">
        <v>30466153</v>
      </c>
      <c r="F3301" s="96" t="s">
        <v>2795</v>
      </c>
      <c r="G3301" s="116">
        <v>385750</v>
      </c>
      <c r="H3301" s="116">
        <v>372682.22499999998</v>
      </c>
      <c r="I3301" s="116">
        <v>372682.22499999998</v>
      </c>
      <c r="J3301" s="128">
        <v>305</v>
      </c>
      <c r="K3301" s="103" t="s">
        <v>588</v>
      </c>
    </row>
    <row r="3302" spans="1:34" x14ac:dyDescent="0.2">
      <c r="B3302" s="96" t="s">
        <v>3992</v>
      </c>
      <c r="C3302" s="100" t="s">
        <v>4044</v>
      </c>
      <c r="D3302" s="113">
        <v>29</v>
      </c>
      <c r="E3302" s="113">
        <v>40003228</v>
      </c>
      <c r="F3302" s="96" t="s">
        <v>2796</v>
      </c>
      <c r="G3302" s="129">
        <v>169999.83</v>
      </c>
      <c r="H3302" s="116">
        <v>169999.83</v>
      </c>
      <c r="I3302" s="116">
        <v>169999.83</v>
      </c>
      <c r="J3302" s="128">
        <v>60</v>
      </c>
      <c r="K3302" s="103" t="s">
        <v>588</v>
      </c>
    </row>
    <row r="3303" spans="1:34" x14ac:dyDescent="0.2">
      <c r="B3303" s="96" t="s">
        <v>3992</v>
      </c>
      <c r="C3303" s="100" t="s">
        <v>4045</v>
      </c>
      <c r="D3303" s="113">
        <v>29</v>
      </c>
      <c r="E3303" s="113">
        <v>40001354</v>
      </c>
      <c r="F3303" s="96" t="s">
        <v>2797</v>
      </c>
      <c r="G3303" s="116">
        <v>243145</v>
      </c>
      <c r="H3303" s="116">
        <v>198794.11900000001</v>
      </c>
      <c r="I3303" s="116">
        <v>176765.45600000001</v>
      </c>
      <c r="J3303" s="128">
        <v>60</v>
      </c>
      <c r="K3303" s="103" t="s">
        <v>588</v>
      </c>
    </row>
    <row r="3304" spans="1:34" x14ac:dyDescent="0.2">
      <c r="B3304" s="96" t="s">
        <v>3992</v>
      </c>
      <c r="C3304" s="100" t="s">
        <v>2888</v>
      </c>
      <c r="D3304" s="113">
        <v>29</v>
      </c>
      <c r="E3304" s="113">
        <v>40011672</v>
      </c>
      <c r="F3304" s="96" t="s">
        <v>2798</v>
      </c>
      <c r="G3304" s="116">
        <v>183000</v>
      </c>
      <c r="H3304" s="116">
        <v>179083.99400000001</v>
      </c>
      <c r="I3304" s="116">
        <v>179083.99400000001</v>
      </c>
      <c r="J3304" s="128">
        <v>365</v>
      </c>
      <c r="K3304" s="103" t="s">
        <v>588</v>
      </c>
    </row>
    <row r="3305" spans="1:34" x14ac:dyDescent="0.2">
      <c r="B3305" s="96" t="s">
        <v>3992</v>
      </c>
      <c r="C3305" s="100" t="s">
        <v>4046</v>
      </c>
      <c r="D3305" s="113">
        <v>29</v>
      </c>
      <c r="E3305" s="113">
        <v>40012048</v>
      </c>
      <c r="F3305" s="96" t="s">
        <v>2799</v>
      </c>
      <c r="G3305" s="116">
        <v>40500.000999999997</v>
      </c>
      <c r="H3305" s="116">
        <v>40500.000999999997</v>
      </c>
      <c r="I3305" s="116">
        <v>40500.000999999997</v>
      </c>
      <c r="J3305" s="128">
        <v>365</v>
      </c>
      <c r="K3305" s="103" t="s">
        <v>588</v>
      </c>
    </row>
    <row r="3306" spans="1:34" x14ac:dyDescent="0.2">
      <c r="B3306" s="96" t="s">
        <v>3992</v>
      </c>
      <c r="C3306" s="100" t="s">
        <v>2888</v>
      </c>
      <c r="D3306" s="113">
        <v>29</v>
      </c>
      <c r="E3306" s="113">
        <v>40014292</v>
      </c>
      <c r="F3306" s="96" t="s">
        <v>2800</v>
      </c>
      <c r="G3306" s="116">
        <v>76567.92</v>
      </c>
      <c r="H3306" s="116">
        <v>76567</v>
      </c>
      <c r="I3306" s="116">
        <v>76567</v>
      </c>
      <c r="J3306" s="128">
        <v>365</v>
      </c>
      <c r="K3306" s="115"/>
    </row>
    <row r="3307" spans="1:34" x14ac:dyDescent="0.2">
      <c r="B3307" s="96" t="s">
        <v>3992</v>
      </c>
      <c r="C3307" s="100" t="s">
        <v>4047</v>
      </c>
      <c r="D3307" s="113">
        <v>29</v>
      </c>
      <c r="E3307" s="113">
        <v>40004579</v>
      </c>
      <c r="F3307" s="96" t="s">
        <v>2801</v>
      </c>
      <c r="G3307" s="116">
        <v>93784</v>
      </c>
      <c r="H3307" s="116">
        <v>93784</v>
      </c>
      <c r="I3307" s="116">
        <v>76472.051999999996</v>
      </c>
      <c r="J3307" s="128">
        <v>212</v>
      </c>
      <c r="K3307" s="103" t="s">
        <v>588</v>
      </c>
    </row>
    <row r="3308" spans="1:34" x14ac:dyDescent="0.2">
      <c r="B3308" s="96" t="s">
        <v>3992</v>
      </c>
      <c r="C3308" s="100" t="s">
        <v>2884</v>
      </c>
      <c r="D3308" s="113">
        <v>29</v>
      </c>
      <c r="E3308" s="113">
        <v>40020228</v>
      </c>
      <c r="F3308" s="96" t="s">
        <v>2802</v>
      </c>
      <c r="G3308" s="116">
        <v>163364</v>
      </c>
      <c r="H3308" s="116">
        <v>163364</v>
      </c>
      <c r="I3308" s="116">
        <v>163364</v>
      </c>
      <c r="J3308" s="128">
        <v>212</v>
      </c>
      <c r="K3308" s="115"/>
    </row>
    <row r="3309" spans="1:34" x14ac:dyDescent="0.2">
      <c r="B3309" s="96" t="s">
        <v>3992</v>
      </c>
      <c r="C3309" s="100" t="s">
        <v>4048</v>
      </c>
      <c r="D3309" s="113">
        <v>29</v>
      </c>
      <c r="E3309" s="113">
        <v>30428989</v>
      </c>
      <c r="F3309" s="96" t="s">
        <v>2803</v>
      </c>
      <c r="G3309" s="116">
        <v>505927</v>
      </c>
      <c r="H3309" s="116">
        <v>505927</v>
      </c>
      <c r="I3309" s="116">
        <v>6378.7650000000003</v>
      </c>
      <c r="J3309" s="128">
        <v>538</v>
      </c>
      <c r="K3309" s="115"/>
    </row>
    <row r="3310" spans="1:34" x14ac:dyDescent="0.2">
      <c r="B3310" s="96" t="s">
        <v>3992</v>
      </c>
      <c r="C3310" s="100" t="s">
        <v>4049</v>
      </c>
      <c r="D3310" s="113">
        <v>29</v>
      </c>
      <c r="E3310" s="113">
        <v>40006627</v>
      </c>
      <c r="F3310" s="96" t="s">
        <v>2804</v>
      </c>
      <c r="G3310" s="116">
        <v>285806.50699999998</v>
      </c>
      <c r="H3310" s="116">
        <v>285806.50699999998</v>
      </c>
      <c r="I3310" s="116">
        <v>15658.02</v>
      </c>
      <c r="J3310" s="128">
        <v>365</v>
      </c>
      <c r="K3310" s="103" t="s">
        <v>588</v>
      </c>
    </row>
    <row r="3311" spans="1:34" x14ac:dyDescent="0.2">
      <c r="B3311" s="96" t="s">
        <v>3992</v>
      </c>
      <c r="C3311" s="100" t="s">
        <v>63</v>
      </c>
      <c r="D3311" s="113">
        <v>29</v>
      </c>
      <c r="E3311" s="113">
        <v>40016016</v>
      </c>
      <c r="F3311" s="96" t="s">
        <v>2805</v>
      </c>
      <c r="G3311" s="116">
        <v>990000</v>
      </c>
      <c r="H3311" s="116">
        <v>73686.251000000004</v>
      </c>
      <c r="I3311" s="116">
        <v>73686.251000000004</v>
      </c>
      <c r="J3311" s="128">
        <v>29</v>
      </c>
      <c r="K3311" s="115"/>
    </row>
    <row r="3312" spans="1:34" x14ac:dyDescent="0.2">
      <c r="B3312" s="96" t="s">
        <v>3992</v>
      </c>
      <c r="C3312" s="100" t="s">
        <v>4050</v>
      </c>
      <c r="D3312" s="113">
        <v>29</v>
      </c>
      <c r="E3312" s="113">
        <v>30488894</v>
      </c>
      <c r="F3312" s="96" t="s">
        <v>4491</v>
      </c>
      <c r="G3312" s="116">
        <v>1055427</v>
      </c>
      <c r="H3312" s="116">
        <v>701691.63100000005</v>
      </c>
      <c r="I3312" s="116">
        <v>14320.52</v>
      </c>
      <c r="J3312" s="128">
        <v>91</v>
      </c>
      <c r="K3312" s="115"/>
    </row>
    <row r="3313" spans="2:11" x14ac:dyDescent="0.2">
      <c r="B3313" s="96" t="s">
        <v>3992</v>
      </c>
      <c r="C3313" s="100" t="s">
        <v>4046</v>
      </c>
      <c r="D3313" s="113">
        <v>29</v>
      </c>
      <c r="E3313" s="113">
        <v>40000985</v>
      </c>
      <c r="F3313" s="96" t="s">
        <v>2806</v>
      </c>
      <c r="G3313" s="116">
        <v>300881</v>
      </c>
      <c r="H3313" s="116">
        <v>163409.014</v>
      </c>
      <c r="I3313" s="116">
        <v>163408.10699999999</v>
      </c>
      <c r="J3313" s="128">
        <v>60</v>
      </c>
      <c r="K3313" s="115"/>
    </row>
    <row r="3314" spans="2:11" x14ac:dyDescent="0.2">
      <c r="B3314" s="96" t="s">
        <v>3992</v>
      </c>
      <c r="C3314" s="100" t="s">
        <v>4051</v>
      </c>
      <c r="D3314" s="113">
        <v>29</v>
      </c>
      <c r="E3314" s="113">
        <v>30362030</v>
      </c>
      <c r="F3314" s="96" t="s">
        <v>2807</v>
      </c>
      <c r="G3314" s="116">
        <v>47124</v>
      </c>
      <c r="H3314" s="116">
        <v>47124</v>
      </c>
      <c r="I3314" s="116">
        <v>17007.052</v>
      </c>
      <c r="J3314" s="128">
        <v>60</v>
      </c>
      <c r="K3314" s="115"/>
    </row>
    <row r="3315" spans="2:11" x14ac:dyDescent="0.2">
      <c r="B3315" s="96" t="s">
        <v>3992</v>
      </c>
      <c r="C3315" s="100" t="s">
        <v>4052</v>
      </c>
      <c r="D3315" s="113">
        <v>29</v>
      </c>
      <c r="E3315" s="113">
        <v>30396974</v>
      </c>
      <c r="F3315" s="96" t="s">
        <v>2808</v>
      </c>
      <c r="G3315" s="116">
        <v>2414287</v>
      </c>
      <c r="H3315" s="116">
        <v>490000.9</v>
      </c>
      <c r="I3315" s="116">
        <v>332259.37699999998</v>
      </c>
      <c r="J3315" s="128">
        <v>60</v>
      </c>
      <c r="K3315" s="115"/>
    </row>
    <row r="3316" spans="2:11" x14ac:dyDescent="0.2">
      <c r="B3316" s="96" t="s">
        <v>3992</v>
      </c>
      <c r="C3316" s="100" t="s">
        <v>2884</v>
      </c>
      <c r="D3316" s="113">
        <v>31</v>
      </c>
      <c r="E3316" s="113">
        <v>30043744</v>
      </c>
      <c r="F3316" s="96" t="s">
        <v>2809</v>
      </c>
      <c r="G3316" s="116">
        <v>7805646</v>
      </c>
      <c r="H3316" s="116">
        <v>1710647.7520000001</v>
      </c>
      <c r="I3316" s="116">
        <v>712617.31599999999</v>
      </c>
      <c r="J3316" s="128">
        <v>305</v>
      </c>
      <c r="K3316" s="103" t="s">
        <v>588</v>
      </c>
    </row>
    <row r="3317" spans="2:11" x14ac:dyDescent="0.2">
      <c r="B3317" s="96" t="s">
        <v>3992</v>
      </c>
      <c r="C3317" s="100" t="s">
        <v>2907</v>
      </c>
      <c r="D3317" s="113">
        <v>31</v>
      </c>
      <c r="E3317" s="113">
        <v>30134930</v>
      </c>
      <c r="F3317" s="96" t="s">
        <v>2810</v>
      </c>
      <c r="G3317" s="116">
        <v>1004973</v>
      </c>
      <c r="H3317" s="116">
        <v>534173</v>
      </c>
      <c r="I3317" s="116">
        <v>501385.48</v>
      </c>
      <c r="J3317" s="128">
        <v>745</v>
      </c>
      <c r="K3317" s="103" t="s">
        <v>588</v>
      </c>
    </row>
    <row r="3318" spans="2:11" x14ac:dyDescent="0.2">
      <c r="B3318" s="96" t="s">
        <v>3992</v>
      </c>
      <c r="C3318" s="100" t="s">
        <v>4050</v>
      </c>
      <c r="D3318" s="113">
        <v>31</v>
      </c>
      <c r="E3318" s="113">
        <v>30104476</v>
      </c>
      <c r="F3318" s="96" t="s">
        <v>2811</v>
      </c>
      <c r="G3318" s="116">
        <v>1111238</v>
      </c>
      <c r="H3318" s="116">
        <v>409137</v>
      </c>
      <c r="I3318" s="116">
        <v>134181.85800000001</v>
      </c>
      <c r="J3318" s="128">
        <v>912</v>
      </c>
      <c r="K3318" s="115"/>
    </row>
    <row r="3319" spans="2:11" x14ac:dyDescent="0.2">
      <c r="B3319" s="96" t="s">
        <v>3992</v>
      </c>
      <c r="C3319" s="100" t="s">
        <v>4044</v>
      </c>
      <c r="D3319" s="113">
        <v>31</v>
      </c>
      <c r="E3319" s="113">
        <v>30117891</v>
      </c>
      <c r="F3319" s="96" t="s">
        <v>2812</v>
      </c>
      <c r="G3319" s="116">
        <v>254664</v>
      </c>
      <c r="H3319" s="116">
        <v>17685.185000000001</v>
      </c>
      <c r="I3319" s="116">
        <v>17685.185000000001</v>
      </c>
      <c r="J3319" s="128">
        <v>364</v>
      </c>
      <c r="K3319" s="103" t="s">
        <v>588</v>
      </c>
    </row>
    <row r="3320" spans="2:11" x14ac:dyDescent="0.2">
      <c r="B3320" s="96" t="s">
        <v>3992</v>
      </c>
      <c r="C3320" s="100" t="s">
        <v>4053</v>
      </c>
      <c r="D3320" s="113">
        <v>31</v>
      </c>
      <c r="E3320" s="113">
        <v>30486350</v>
      </c>
      <c r="F3320" s="96" t="s">
        <v>2813</v>
      </c>
      <c r="G3320" s="116">
        <v>125477.804</v>
      </c>
      <c r="H3320" s="116">
        <v>15371.804</v>
      </c>
      <c r="I3320" s="116">
        <v>15371.804</v>
      </c>
      <c r="J3320" s="128">
        <v>364</v>
      </c>
      <c r="K3320" s="115"/>
    </row>
    <row r="3321" spans="2:11" x14ac:dyDescent="0.2">
      <c r="B3321" s="96" t="s">
        <v>3992</v>
      </c>
      <c r="C3321" s="100" t="s">
        <v>4054</v>
      </c>
      <c r="D3321" s="113">
        <v>31</v>
      </c>
      <c r="E3321" s="113">
        <v>30135739</v>
      </c>
      <c r="F3321" s="96" t="s">
        <v>2814</v>
      </c>
      <c r="G3321" s="116">
        <v>571440</v>
      </c>
      <c r="H3321" s="116">
        <v>371440</v>
      </c>
      <c r="I3321" s="116">
        <v>450399.66399999999</v>
      </c>
      <c r="J3321" s="128">
        <v>364</v>
      </c>
      <c r="K3321" s="115"/>
    </row>
    <row r="3322" spans="2:11" x14ac:dyDescent="0.2">
      <c r="B3322" s="96" t="s">
        <v>3992</v>
      </c>
      <c r="C3322" s="100" t="s">
        <v>2884</v>
      </c>
      <c r="D3322" s="113">
        <v>31</v>
      </c>
      <c r="E3322" s="113">
        <v>30165522</v>
      </c>
      <c r="F3322" s="96" t="s">
        <v>2815</v>
      </c>
      <c r="G3322" s="116">
        <v>820000</v>
      </c>
      <c r="H3322" s="116">
        <v>152445.761</v>
      </c>
      <c r="I3322" s="116">
        <v>304431.842</v>
      </c>
      <c r="J3322" s="128">
        <v>364</v>
      </c>
      <c r="K3322" s="103" t="s">
        <v>588</v>
      </c>
    </row>
    <row r="3323" spans="2:11" x14ac:dyDescent="0.2">
      <c r="B3323" s="96" t="s">
        <v>3992</v>
      </c>
      <c r="C3323" s="100" t="s">
        <v>4051</v>
      </c>
      <c r="D3323" s="113">
        <v>31</v>
      </c>
      <c r="E3323" s="113">
        <v>30478036</v>
      </c>
      <c r="F3323" s="96" t="s">
        <v>2816</v>
      </c>
      <c r="G3323" s="116">
        <v>1262109</v>
      </c>
      <c r="H3323" s="116">
        <v>862109</v>
      </c>
      <c r="I3323" s="116">
        <v>762400.12100000004</v>
      </c>
      <c r="J3323" s="128">
        <v>365</v>
      </c>
      <c r="K3323" s="115"/>
    </row>
    <row r="3324" spans="2:11" x14ac:dyDescent="0.2">
      <c r="B3324" s="96" t="s">
        <v>3992</v>
      </c>
      <c r="C3324" s="100" t="s">
        <v>2907</v>
      </c>
      <c r="D3324" s="113">
        <v>31</v>
      </c>
      <c r="E3324" s="113">
        <v>30397335</v>
      </c>
      <c r="F3324" s="96" t="s">
        <v>2817</v>
      </c>
      <c r="G3324" s="116">
        <v>529939</v>
      </c>
      <c r="H3324" s="116">
        <v>140937.55499999999</v>
      </c>
      <c r="I3324" s="116">
        <v>247512.49</v>
      </c>
      <c r="J3324" s="128">
        <v>119</v>
      </c>
      <c r="K3324" s="103" t="s">
        <v>588</v>
      </c>
    </row>
    <row r="3325" spans="2:11" ht="25.5" x14ac:dyDescent="0.2">
      <c r="B3325" s="96" t="s">
        <v>3992</v>
      </c>
      <c r="C3325" s="100" t="s">
        <v>2904</v>
      </c>
      <c r="D3325" s="113">
        <v>31</v>
      </c>
      <c r="E3325" s="113">
        <v>30110580</v>
      </c>
      <c r="F3325" s="96" t="s">
        <v>2818</v>
      </c>
      <c r="G3325" s="116">
        <v>3406943</v>
      </c>
      <c r="H3325" s="116">
        <v>347544.34100000001</v>
      </c>
      <c r="I3325" s="116">
        <v>145505.55799999999</v>
      </c>
      <c r="J3325" s="128">
        <v>364</v>
      </c>
      <c r="K3325" s="103" t="s">
        <v>588</v>
      </c>
    </row>
    <row r="3326" spans="2:11" x14ac:dyDescent="0.2">
      <c r="B3326" s="96" t="s">
        <v>3992</v>
      </c>
      <c r="C3326" s="100" t="s">
        <v>2884</v>
      </c>
      <c r="D3326" s="113">
        <v>31</v>
      </c>
      <c r="E3326" s="113">
        <v>30087497</v>
      </c>
      <c r="F3326" s="96" t="s">
        <v>2819</v>
      </c>
      <c r="G3326" s="129">
        <v>6014771</v>
      </c>
      <c r="H3326" s="116">
        <v>1325935.7916666642</v>
      </c>
      <c r="I3326" s="116">
        <v>2818370.8130000001</v>
      </c>
      <c r="J3326" s="128">
        <v>364</v>
      </c>
      <c r="K3326" s="103" t="s">
        <v>588</v>
      </c>
    </row>
    <row r="3327" spans="2:11" x14ac:dyDescent="0.2">
      <c r="B3327" s="96" t="s">
        <v>3992</v>
      </c>
      <c r="C3327" s="100" t="s">
        <v>4050</v>
      </c>
      <c r="D3327" s="113">
        <v>31</v>
      </c>
      <c r="E3327" s="113">
        <v>30080460</v>
      </c>
      <c r="F3327" s="96" t="s">
        <v>2820</v>
      </c>
      <c r="G3327" s="116">
        <v>394331.49900000001</v>
      </c>
      <c r="H3327" s="116">
        <v>103244.512</v>
      </c>
      <c r="I3327" s="116">
        <v>105744.512</v>
      </c>
      <c r="J3327" s="128">
        <v>729</v>
      </c>
      <c r="K3327" s="103" t="s">
        <v>588</v>
      </c>
    </row>
    <row r="3328" spans="2:11" x14ac:dyDescent="0.2">
      <c r="B3328" s="96" t="s">
        <v>3992</v>
      </c>
      <c r="C3328" s="100" t="s">
        <v>4055</v>
      </c>
      <c r="D3328" s="113">
        <v>31</v>
      </c>
      <c r="E3328" s="113">
        <v>30328431</v>
      </c>
      <c r="F3328" s="96" t="s">
        <v>2821</v>
      </c>
      <c r="G3328" s="129">
        <v>40280</v>
      </c>
      <c r="H3328" s="116">
        <v>39280</v>
      </c>
      <c r="I3328" s="116">
        <v>19740</v>
      </c>
      <c r="J3328" s="128">
        <v>364</v>
      </c>
      <c r="K3328" s="103" t="s">
        <v>588</v>
      </c>
    </row>
    <row r="3329" spans="2:11" x14ac:dyDescent="0.2">
      <c r="B3329" s="96" t="s">
        <v>3992</v>
      </c>
      <c r="C3329" s="100" t="s">
        <v>4056</v>
      </c>
      <c r="D3329" s="113">
        <v>31</v>
      </c>
      <c r="E3329" s="113">
        <v>30088011</v>
      </c>
      <c r="F3329" s="96" t="s">
        <v>2822</v>
      </c>
      <c r="G3329" s="116">
        <v>646979</v>
      </c>
      <c r="H3329" s="116">
        <v>277920.10800000001</v>
      </c>
      <c r="I3329" s="116">
        <v>29853.567999999999</v>
      </c>
      <c r="J3329" s="128">
        <v>1460</v>
      </c>
      <c r="K3329" s="103" t="s">
        <v>588</v>
      </c>
    </row>
    <row r="3330" spans="2:11" x14ac:dyDescent="0.2">
      <c r="B3330" s="96" t="s">
        <v>3992</v>
      </c>
      <c r="C3330" s="100" t="s">
        <v>4056</v>
      </c>
      <c r="D3330" s="113">
        <v>31</v>
      </c>
      <c r="E3330" s="113">
        <v>30397144</v>
      </c>
      <c r="F3330" s="96" t="s">
        <v>2823</v>
      </c>
      <c r="G3330" s="129">
        <v>1134291</v>
      </c>
      <c r="H3330" s="116">
        <v>435454.23499999999</v>
      </c>
      <c r="I3330" s="116">
        <v>258467.21299999999</v>
      </c>
      <c r="J3330" s="128">
        <v>364</v>
      </c>
      <c r="K3330" s="103" t="s">
        <v>588</v>
      </c>
    </row>
    <row r="3331" spans="2:11" x14ac:dyDescent="0.2">
      <c r="B3331" s="96" t="s">
        <v>3992</v>
      </c>
      <c r="C3331" s="100" t="s">
        <v>4056</v>
      </c>
      <c r="D3331" s="113">
        <v>31</v>
      </c>
      <c r="E3331" s="113">
        <v>30396276</v>
      </c>
      <c r="F3331" s="96" t="s">
        <v>2824</v>
      </c>
      <c r="G3331" s="129">
        <v>68303</v>
      </c>
      <c r="H3331" s="116">
        <v>7253.64</v>
      </c>
      <c r="I3331" s="116">
        <v>6450.6360000000004</v>
      </c>
      <c r="J3331" s="128">
        <v>364</v>
      </c>
      <c r="K3331" s="103" t="s">
        <v>588</v>
      </c>
    </row>
    <row r="3332" spans="2:11" x14ac:dyDescent="0.2">
      <c r="B3332" s="96" t="s">
        <v>3992</v>
      </c>
      <c r="C3332" s="100" t="s">
        <v>4056</v>
      </c>
      <c r="D3332" s="113">
        <v>31</v>
      </c>
      <c r="E3332" s="113">
        <v>30282773</v>
      </c>
      <c r="F3332" s="96" t="s">
        <v>2825</v>
      </c>
      <c r="G3332" s="116">
        <v>466789</v>
      </c>
      <c r="H3332" s="116">
        <v>172805</v>
      </c>
      <c r="I3332" s="116">
        <v>173481.71100000001</v>
      </c>
      <c r="J3332" s="128">
        <v>364</v>
      </c>
      <c r="K3332" s="103" t="s">
        <v>588</v>
      </c>
    </row>
    <row r="3333" spans="2:11" x14ac:dyDescent="0.2">
      <c r="B3333" s="96" t="s">
        <v>3992</v>
      </c>
      <c r="C3333" s="100" t="s">
        <v>2910</v>
      </c>
      <c r="D3333" s="113">
        <v>31</v>
      </c>
      <c r="E3333" s="113">
        <v>30484262</v>
      </c>
      <c r="F3333" s="96" t="s">
        <v>2826</v>
      </c>
      <c r="G3333" s="129">
        <v>373315</v>
      </c>
      <c r="H3333" s="116">
        <v>141111.54399999999</v>
      </c>
      <c r="I3333" s="116">
        <v>146837.549</v>
      </c>
      <c r="J3333" s="128">
        <v>364</v>
      </c>
      <c r="K3333" s="103" t="s">
        <v>588</v>
      </c>
    </row>
    <row r="3334" spans="2:11" x14ac:dyDescent="0.2">
      <c r="B3334" s="96" t="s">
        <v>3992</v>
      </c>
      <c r="C3334" s="100" t="s">
        <v>2910</v>
      </c>
      <c r="D3334" s="113">
        <v>31</v>
      </c>
      <c r="E3334" s="113">
        <v>30465246</v>
      </c>
      <c r="F3334" s="96" t="s">
        <v>2827</v>
      </c>
      <c r="G3334" s="116">
        <v>175409</v>
      </c>
      <c r="H3334" s="116">
        <v>27293.609</v>
      </c>
      <c r="I3334" s="116">
        <v>3600</v>
      </c>
      <c r="J3334" s="128">
        <v>364</v>
      </c>
      <c r="K3334" s="103" t="s">
        <v>588</v>
      </c>
    </row>
    <row r="3335" spans="2:11" x14ac:dyDescent="0.2">
      <c r="B3335" s="96" t="s">
        <v>3992</v>
      </c>
      <c r="C3335" s="100" t="s">
        <v>2910</v>
      </c>
      <c r="D3335" s="113">
        <v>31</v>
      </c>
      <c r="E3335" s="113">
        <v>40005302</v>
      </c>
      <c r="F3335" s="96" t="s">
        <v>2828</v>
      </c>
      <c r="G3335" s="129">
        <v>280198</v>
      </c>
      <c r="H3335" s="116">
        <v>156006.32699999999</v>
      </c>
      <c r="I3335" s="116">
        <v>129532.035</v>
      </c>
      <c r="J3335" s="128">
        <v>364</v>
      </c>
      <c r="K3335" s="103" t="s">
        <v>588</v>
      </c>
    </row>
    <row r="3336" spans="2:11" x14ac:dyDescent="0.2">
      <c r="B3336" s="96" t="s">
        <v>3992</v>
      </c>
      <c r="C3336" s="100" t="s">
        <v>2888</v>
      </c>
      <c r="D3336" s="113">
        <v>31</v>
      </c>
      <c r="E3336" s="113">
        <v>40004593</v>
      </c>
      <c r="F3336" s="96" t="s">
        <v>2829</v>
      </c>
      <c r="G3336" s="116">
        <v>583059</v>
      </c>
      <c r="H3336" s="116">
        <v>230288.14</v>
      </c>
      <c r="I3336" s="116">
        <v>230288.07</v>
      </c>
      <c r="J3336" s="128">
        <v>364</v>
      </c>
      <c r="K3336" s="103" t="s">
        <v>588</v>
      </c>
    </row>
    <row r="3337" spans="2:11" x14ac:dyDescent="0.2">
      <c r="B3337" s="96" t="s">
        <v>3992</v>
      </c>
      <c r="C3337" s="100" t="s">
        <v>2888</v>
      </c>
      <c r="D3337" s="113">
        <v>31</v>
      </c>
      <c r="E3337" s="113">
        <v>30289475</v>
      </c>
      <c r="F3337" s="96" t="s">
        <v>2830</v>
      </c>
      <c r="G3337" s="129">
        <v>1114527</v>
      </c>
      <c r="H3337" s="116">
        <v>514527</v>
      </c>
      <c r="I3337" s="116">
        <v>897350.78899999999</v>
      </c>
      <c r="J3337" s="128">
        <v>365</v>
      </c>
      <c r="K3337" s="103" t="s">
        <v>588</v>
      </c>
    </row>
    <row r="3338" spans="2:11" x14ac:dyDescent="0.2">
      <c r="B3338" s="96" t="s">
        <v>3992</v>
      </c>
      <c r="C3338" s="100" t="s">
        <v>4044</v>
      </c>
      <c r="D3338" s="113">
        <v>31</v>
      </c>
      <c r="E3338" s="113">
        <v>30115466</v>
      </c>
      <c r="F3338" s="96" t="s">
        <v>2831</v>
      </c>
      <c r="G3338" s="116">
        <v>274442</v>
      </c>
      <c r="H3338" s="116">
        <v>53447.211000000003</v>
      </c>
      <c r="I3338" s="116">
        <v>257928.348</v>
      </c>
      <c r="J3338" s="128">
        <v>730</v>
      </c>
      <c r="K3338" s="103" t="s">
        <v>588</v>
      </c>
    </row>
    <row r="3339" spans="2:11" x14ac:dyDescent="0.2">
      <c r="B3339" s="96" t="s">
        <v>3992</v>
      </c>
      <c r="C3339" s="100" t="s">
        <v>4052</v>
      </c>
      <c r="D3339" s="113">
        <v>31</v>
      </c>
      <c r="E3339" s="113">
        <v>30064230</v>
      </c>
      <c r="F3339" s="96" t="s">
        <v>2832</v>
      </c>
      <c r="G3339" s="116">
        <v>2746936</v>
      </c>
      <c r="H3339" s="116">
        <v>957057.72900000005</v>
      </c>
      <c r="I3339" s="116">
        <v>74125.963000000003</v>
      </c>
      <c r="J3339" s="128">
        <v>1429</v>
      </c>
      <c r="K3339" s="103" t="s">
        <v>588</v>
      </c>
    </row>
    <row r="3340" spans="2:11" x14ac:dyDescent="0.2">
      <c r="B3340" s="96" t="s">
        <v>3992</v>
      </c>
      <c r="C3340" s="100" t="s">
        <v>4052</v>
      </c>
      <c r="D3340" s="113">
        <v>31</v>
      </c>
      <c r="E3340" s="113">
        <v>40005278</v>
      </c>
      <c r="F3340" s="96" t="s">
        <v>2833</v>
      </c>
      <c r="G3340" s="129">
        <v>980817</v>
      </c>
      <c r="H3340" s="116">
        <v>450817</v>
      </c>
      <c r="I3340" s="116">
        <v>427075.49599999998</v>
      </c>
      <c r="J3340" s="128">
        <v>364</v>
      </c>
      <c r="K3340" s="103" t="s">
        <v>588</v>
      </c>
    </row>
    <row r="3341" spans="2:11" x14ac:dyDescent="0.2">
      <c r="B3341" s="96" t="s">
        <v>3992</v>
      </c>
      <c r="C3341" s="100" t="s">
        <v>4055</v>
      </c>
      <c r="D3341" s="113">
        <v>31</v>
      </c>
      <c r="E3341" s="113">
        <v>30342773</v>
      </c>
      <c r="F3341" s="96" t="s">
        <v>2834</v>
      </c>
      <c r="G3341" s="116">
        <v>7077521</v>
      </c>
      <c r="H3341" s="116">
        <v>1198750.3289999999</v>
      </c>
      <c r="I3341" s="116">
        <v>2271096.3820000002</v>
      </c>
      <c r="J3341" s="128">
        <v>1400</v>
      </c>
      <c r="K3341" s="103" t="s">
        <v>588</v>
      </c>
    </row>
    <row r="3342" spans="2:11" x14ac:dyDescent="0.2">
      <c r="B3342" s="96" t="s">
        <v>3992</v>
      </c>
      <c r="C3342" s="100" t="s">
        <v>2897</v>
      </c>
      <c r="D3342" s="113">
        <v>31</v>
      </c>
      <c r="E3342" s="113">
        <v>30380331</v>
      </c>
      <c r="F3342" s="96" t="s">
        <v>2835</v>
      </c>
      <c r="G3342" s="116">
        <v>1947580</v>
      </c>
      <c r="H3342" s="116">
        <v>200000</v>
      </c>
      <c r="I3342" s="116">
        <v>177066.26500000001</v>
      </c>
      <c r="J3342" s="128">
        <v>364</v>
      </c>
      <c r="K3342" s="103" t="s">
        <v>588</v>
      </c>
    </row>
    <row r="3343" spans="2:11" x14ac:dyDescent="0.2">
      <c r="B3343" s="96" t="s">
        <v>3992</v>
      </c>
      <c r="C3343" s="100" t="s">
        <v>63</v>
      </c>
      <c r="D3343" s="113">
        <v>31</v>
      </c>
      <c r="E3343" s="113">
        <v>30133755</v>
      </c>
      <c r="F3343" s="96" t="s">
        <v>2836</v>
      </c>
      <c r="G3343" s="116">
        <v>9774474</v>
      </c>
      <c r="H3343" s="116">
        <v>1814366.4</v>
      </c>
      <c r="I3343" s="116">
        <v>2889531.773</v>
      </c>
      <c r="J3343" s="128">
        <v>364</v>
      </c>
      <c r="K3343" s="103" t="s">
        <v>588</v>
      </c>
    </row>
    <row r="3344" spans="2:11" x14ac:dyDescent="0.2">
      <c r="B3344" s="96" t="s">
        <v>3992</v>
      </c>
      <c r="C3344" s="100" t="s">
        <v>4053</v>
      </c>
      <c r="D3344" s="113">
        <v>31</v>
      </c>
      <c r="E3344" s="113">
        <v>30476333</v>
      </c>
      <c r="F3344" s="96" t="s">
        <v>2837</v>
      </c>
      <c r="G3344" s="116">
        <v>481533</v>
      </c>
      <c r="H3344" s="116">
        <v>380253.33100000001</v>
      </c>
      <c r="I3344" s="116">
        <v>401363.136</v>
      </c>
      <c r="J3344" s="128">
        <v>364</v>
      </c>
      <c r="K3344" s="103" t="s">
        <v>588</v>
      </c>
    </row>
    <row r="3345" spans="2:11" x14ac:dyDescent="0.2">
      <c r="B3345" s="96" t="s">
        <v>3992</v>
      </c>
      <c r="C3345" s="100" t="s">
        <v>2880</v>
      </c>
      <c r="D3345" s="113">
        <v>31</v>
      </c>
      <c r="E3345" s="113">
        <v>30485135</v>
      </c>
      <c r="F3345" s="96" t="s">
        <v>2838</v>
      </c>
      <c r="G3345" s="116">
        <v>457733</v>
      </c>
      <c r="H3345" s="116">
        <v>357733</v>
      </c>
      <c r="I3345" s="116">
        <v>435946.05300000001</v>
      </c>
      <c r="J3345" s="128">
        <v>364</v>
      </c>
      <c r="K3345" s="103" t="s">
        <v>588</v>
      </c>
    </row>
    <row r="3346" spans="2:11" x14ac:dyDescent="0.2">
      <c r="B3346" s="96" t="s">
        <v>3992</v>
      </c>
      <c r="C3346" s="100" t="s">
        <v>4042</v>
      </c>
      <c r="D3346" s="113">
        <v>31</v>
      </c>
      <c r="E3346" s="113">
        <v>30126506</v>
      </c>
      <c r="F3346" s="96" t="s">
        <v>2839</v>
      </c>
      <c r="G3346" s="116">
        <v>644396</v>
      </c>
      <c r="H3346" s="116">
        <v>391832.8</v>
      </c>
      <c r="I3346" s="116">
        <v>131269.73699999999</v>
      </c>
      <c r="J3346" s="128">
        <v>730</v>
      </c>
      <c r="K3346" s="103" t="s">
        <v>588</v>
      </c>
    </row>
    <row r="3347" spans="2:11" x14ac:dyDescent="0.2">
      <c r="B3347" s="96" t="s">
        <v>3992</v>
      </c>
      <c r="C3347" s="100" t="s">
        <v>4042</v>
      </c>
      <c r="D3347" s="113">
        <v>31</v>
      </c>
      <c r="E3347" s="113">
        <v>20157700</v>
      </c>
      <c r="F3347" s="96" t="s">
        <v>2840</v>
      </c>
      <c r="G3347" s="116">
        <v>62758</v>
      </c>
      <c r="H3347" s="116">
        <v>24213.93</v>
      </c>
      <c r="I3347" s="116">
        <v>23855.381000000001</v>
      </c>
      <c r="J3347" s="128">
        <v>1094</v>
      </c>
      <c r="K3347" s="103" t="s">
        <v>588</v>
      </c>
    </row>
    <row r="3348" spans="2:11" x14ac:dyDescent="0.2">
      <c r="B3348" s="96" t="s">
        <v>3992</v>
      </c>
      <c r="C3348" s="100" t="s">
        <v>4042</v>
      </c>
      <c r="D3348" s="113">
        <v>31</v>
      </c>
      <c r="E3348" s="113">
        <v>30466394</v>
      </c>
      <c r="F3348" s="96" t="s">
        <v>2841</v>
      </c>
      <c r="G3348" s="116">
        <v>483702</v>
      </c>
      <c r="H3348" s="116">
        <v>68404.259999999995</v>
      </c>
      <c r="I3348" s="116">
        <v>145101.85999999999</v>
      </c>
      <c r="J3348" s="128">
        <v>560</v>
      </c>
      <c r="K3348" s="103" t="s">
        <v>588</v>
      </c>
    </row>
    <row r="3349" spans="2:11" x14ac:dyDescent="0.2">
      <c r="B3349" s="96" t="s">
        <v>3992</v>
      </c>
      <c r="C3349" s="100" t="s">
        <v>4057</v>
      </c>
      <c r="D3349" s="113">
        <v>31</v>
      </c>
      <c r="E3349" s="113">
        <v>30395727</v>
      </c>
      <c r="F3349" s="96" t="s">
        <v>2842</v>
      </c>
      <c r="G3349" s="116">
        <v>566452</v>
      </c>
      <c r="H3349" s="116">
        <v>64496.908000000003</v>
      </c>
      <c r="I3349" s="116">
        <v>78062.710000000006</v>
      </c>
      <c r="J3349" s="128">
        <v>1094</v>
      </c>
      <c r="K3349" s="103" t="s">
        <v>588</v>
      </c>
    </row>
    <row r="3350" spans="2:11" x14ac:dyDescent="0.2">
      <c r="B3350" s="96" t="s">
        <v>3992</v>
      </c>
      <c r="C3350" s="100" t="s">
        <v>4057</v>
      </c>
      <c r="D3350" s="113">
        <v>31</v>
      </c>
      <c r="E3350" s="113">
        <v>30485152</v>
      </c>
      <c r="F3350" s="96" t="s">
        <v>2843</v>
      </c>
      <c r="G3350" s="116">
        <v>349494</v>
      </c>
      <c r="H3350" s="116">
        <v>64743.531999999999</v>
      </c>
      <c r="I3350" s="116">
        <v>170940.70800000001</v>
      </c>
      <c r="J3350" s="128">
        <v>364</v>
      </c>
      <c r="K3350" s="103" t="s">
        <v>588</v>
      </c>
    </row>
    <row r="3351" spans="2:11" x14ac:dyDescent="0.2">
      <c r="B3351" s="96" t="s">
        <v>3992</v>
      </c>
      <c r="C3351" s="100" t="s">
        <v>4047</v>
      </c>
      <c r="D3351" s="113">
        <v>31</v>
      </c>
      <c r="E3351" s="113">
        <v>30480757</v>
      </c>
      <c r="F3351" s="96" t="s">
        <v>2844</v>
      </c>
      <c r="G3351" s="116">
        <v>361002</v>
      </c>
      <c r="H3351" s="116">
        <v>123533.257</v>
      </c>
      <c r="I3351" s="116">
        <v>74761.009999999995</v>
      </c>
      <c r="J3351" s="128">
        <v>364</v>
      </c>
      <c r="K3351" s="103" t="s">
        <v>588</v>
      </c>
    </row>
    <row r="3352" spans="2:11" x14ac:dyDescent="0.2">
      <c r="B3352" s="96" t="s">
        <v>3992</v>
      </c>
      <c r="C3352" s="100" t="s">
        <v>4047</v>
      </c>
      <c r="D3352" s="113">
        <v>31</v>
      </c>
      <c r="E3352" s="113">
        <v>30078798</v>
      </c>
      <c r="F3352" s="96" t="s">
        <v>2845</v>
      </c>
      <c r="G3352" s="116">
        <v>487098</v>
      </c>
      <c r="H3352" s="116">
        <v>252855.68799999999</v>
      </c>
      <c r="I3352" s="116">
        <v>310545.50699999998</v>
      </c>
      <c r="J3352" s="128">
        <v>364</v>
      </c>
      <c r="K3352" s="103" t="s">
        <v>588</v>
      </c>
    </row>
    <row r="3353" spans="2:11" x14ac:dyDescent="0.2">
      <c r="B3353" s="96" t="s">
        <v>3992</v>
      </c>
      <c r="C3353" s="100" t="s">
        <v>2878</v>
      </c>
      <c r="D3353" s="113">
        <v>31</v>
      </c>
      <c r="E3353" s="113">
        <v>30472589</v>
      </c>
      <c r="F3353" s="96" t="s">
        <v>2846</v>
      </c>
      <c r="G3353" s="116">
        <v>2531139</v>
      </c>
      <c r="H3353" s="116">
        <v>695972.55799999996</v>
      </c>
      <c r="I3353" s="116">
        <v>1575789.825</v>
      </c>
      <c r="J3353" s="128">
        <v>364</v>
      </c>
      <c r="K3353" s="103" t="s">
        <v>588</v>
      </c>
    </row>
    <row r="3354" spans="2:11" x14ac:dyDescent="0.2">
      <c r="B3354" s="96" t="s">
        <v>3992</v>
      </c>
      <c r="C3354" s="100" t="s">
        <v>2913</v>
      </c>
      <c r="D3354" s="113">
        <v>31</v>
      </c>
      <c r="E3354" s="113">
        <v>30185572</v>
      </c>
      <c r="F3354" s="96" t="s">
        <v>2847</v>
      </c>
      <c r="G3354" s="116">
        <v>2532578.673</v>
      </c>
      <c r="H3354" s="116">
        <v>250155.128</v>
      </c>
      <c r="I3354" s="116">
        <v>261408.288</v>
      </c>
      <c r="J3354" s="128">
        <v>729</v>
      </c>
      <c r="K3354" s="103" t="s">
        <v>588</v>
      </c>
    </row>
    <row r="3355" spans="2:11" x14ac:dyDescent="0.2">
      <c r="B3355" s="96" t="s">
        <v>3992</v>
      </c>
      <c r="C3355" s="100" t="s">
        <v>2913</v>
      </c>
      <c r="D3355" s="113">
        <v>31</v>
      </c>
      <c r="E3355" s="113">
        <v>30071585</v>
      </c>
      <c r="F3355" s="96" t="s">
        <v>2848</v>
      </c>
      <c r="G3355" s="116">
        <v>511435</v>
      </c>
      <c r="H3355" s="116">
        <v>48635</v>
      </c>
      <c r="I3355" s="116">
        <v>47323.567999999999</v>
      </c>
      <c r="J3355" s="128">
        <v>364</v>
      </c>
      <c r="K3355" s="103" t="s">
        <v>588</v>
      </c>
    </row>
    <row r="3356" spans="2:11" x14ac:dyDescent="0.2">
      <c r="B3356" s="96" t="s">
        <v>3992</v>
      </c>
      <c r="C3356" s="100" t="s">
        <v>2880</v>
      </c>
      <c r="D3356" s="113">
        <v>31</v>
      </c>
      <c r="E3356" s="113">
        <v>30381175</v>
      </c>
      <c r="F3356" s="96" t="s">
        <v>2849</v>
      </c>
      <c r="G3356" s="116">
        <v>1528367</v>
      </c>
      <c r="H3356" s="116">
        <v>514067</v>
      </c>
      <c r="I3356" s="116">
        <v>456277.75599999999</v>
      </c>
      <c r="J3356" s="128">
        <v>364</v>
      </c>
      <c r="K3356" s="103" t="s">
        <v>588</v>
      </c>
    </row>
    <row r="3357" spans="2:11" x14ac:dyDescent="0.2">
      <c r="B3357" s="96" t="s">
        <v>3992</v>
      </c>
      <c r="C3357" s="100" t="s">
        <v>2880</v>
      </c>
      <c r="D3357" s="113">
        <v>31</v>
      </c>
      <c r="E3357" s="113">
        <v>30135059</v>
      </c>
      <c r="F3357" s="96" t="s">
        <v>2850</v>
      </c>
      <c r="G3357" s="116">
        <v>6569829.2920000004</v>
      </c>
      <c r="H3357" s="116">
        <v>1121420.2679999999</v>
      </c>
      <c r="I3357" s="116">
        <v>1698444.1340000001</v>
      </c>
      <c r="J3357" s="128">
        <v>1156</v>
      </c>
      <c r="K3357" s="103" t="s">
        <v>588</v>
      </c>
    </row>
    <row r="3358" spans="2:11" x14ac:dyDescent="0.2">
      <c r="B3358" s="96" t="s">
        <v>3992</v>
      </c>
      <c r="C3358" s="100" t="s">
        <v>4058</v>
      </c>
      <c r="D3358" s="113">
        <v>31</v>
      </c>
      <c r="E3358" s="113">
        <v>30453827</v>
      </c>
      <c r="F3358" s="96" t="s">
        <v>2851</v>
      </c>
      <c r="G3358" s="116">
        <v>1298249.8</v>
      </c>
      <c r="H3358" s="116">
        <v>578949.88</v>
      </c>
      <c r="I3358" s="116">
        <v>374267.56699999998</v>
      </c>
      <c r="J3358" s="128">
        <v>364</v>
      </c>
      <c r="K3358" s="103" t="s">
        <v>588</v>
      </c>
    </row>
    <row r="3359" spans="2:11" x14ac:dyDescent="0.2">
      <c r="B3359" s="96" t="s">
        <v>3992</v>
      </c>
      <c r="C3359" s="100" t="s">
        <v>4049</v>
      </c>
      <c r="D3359" s="113">
        <v>31</v>
      </c>
      <c r="E3359" s="113">
        <v>30102779</v>
      </c>
      <c r="F3359" s="96" t="s">
        <v>2852</v>
      </c>
      <c r="G3359" s="116">
        <v>703415</v>
      </c>
      <c r="H3359" s="116">
        <v>164240.796</v>
      </c>
      <c r="I3359" s="116">
        <v>16983.172999999999</v>
      </c>
      <c r="J3359" s="128">
        <v>670</v>
      </c>
      <c r="K3359" s="103" t="s">
        <v>588</v>
      </c>
    </row>
    <row r="3360" spans="2:11" x14ac:dyDescent="0.2">
      <c r="B3360" s="96" t="s">
        <v>3992</v>
      </c>
      <c r="C3360" s="100" t="s">
        <v>4049</v>
      </c>
      <c r="D3360" s="113">
        <v>31</v>
      </c>
      <c r="E3360" s="113">
        <v>30086361</v>
      </c>
      <c r="F3360" s="96" t="s">
        <v>2853</v>
      </c>
      <c r="G3360" s="116">
        <v>3900581</v>
      </c>
      <c r="H3360" s="116">
        <v>510938.505</v>
      </c>
      <c r="I3360" s="116">
        <v>302035.304</v>
      </c>
      <c r="J3360" s="128">
        <v>647</v>
      </c>
      <c r="K3360" s="103" t="s">
        <v>588</v>
      </c>
    </row>
    <row r="3361" spans="2:11" x14ac:dyDescent="0.2">
      <c r="B3361" s="96" t="s">
        <v>3992</v>
      </c>
      <c r="C3361" s="100" t="s">
        <v>4059</v>
      </c>
      <c r="D3361" s="113">
        <v>31</v>
      </c>
      <c r="E3361" s="113">
        <v>30342679</v>
      </c>
      <c r="F3361" s="96" t="s">
        <v>2854</v>
      </c>
      <c r="G3361" s="116">
        <v>4990418</v>
      </c>
      <c r="H3361" s="116">
        <v>2950000</v>
      </c>
      <c r="I3361" s="116">
        <v>4079844.4130000002</v>
      </c>
      <c r="J3361" s="128">
        <v>364</v>
      </c>
      <c r="K3361" s="103" t="s">
        <v>588</v>
      </c>
    </row>
    <row r="3362" spans="2:11" x14ac:dyDescent="0.2">
      <c r="B3362" s="96" t="s">
        <v>3992</v>
      </c>
      <c r="C3362" s="100" t="s">
        <v>4060</v>
      </c>
      <c r="D3362" s="113">
        <v>31</v>
      </c>
      <c r="E3362" s="113">
        <v>30371674</v>
      </c>
      <c r="F3362" s="96" t="s">
        <v>2855</v>
      </c>
      <c r="G3362" s="116">
        <v>2400000</v>
      </c>
      <c r="H3362" s="116">
        <v>800000</v>
      </c>
      <c r="I3362" s="116">
        <v>419806.54200000002</v>
      </c>
      <c r="J3362" s="128">
        <v>364</v>
      </c>
      <c r="K3362" s="103" t="s">
        <v>588</v>
      </c>
    </row>
    <row r="3363" spans="2:11" x14ac:dyDescent="0.2">
      <c r="B3363" s="96" t="s">
        <v>3992</v>
      </c>
      <c r="C3363" s="100" t="s">
        <v>4050</v>
      </c>
      <c r="D3363" s="113">
        <v>31</v>
      </c>
      <c r="E3363" s="113">
        <v>30364305</v>
      </c>
      <c r="F3363" s="96" t="s">
        <v>2856</v>
      </c>
      <c r="G3363" s="116">
        <v>3185189</v>
      </c>
      <c r="H3363" s="116">
        <v>1154947.9310000001</v>
      </c>
      <c r="I3363" s="116">
        <v>1684972.2720000001</v>
      </c>
      <c r="J3363" s="128">
        <v>1094</v>
      </c>
      <c r="K3363" s="103" t="s">
        <v>588</v>
      </c>
    </row>
    <row r="3364" spans="2:11" x14ac:dyDescent="0.2">
      <c r="B3364" s="96" t="s">
        <v>3992</v>
      </c>
      <c r="C3364" s="100" t="s">
        <v>4050</v>
      </c>
      <c r="D3364" s="113">
        <v>31</v>
      </c>
      <c r="E3364" s="113">
        <v>30460140</v>
      </c>
      <c r="F3364" s="96" t="s">
        <v>2857</v>
      </c>
      <c r="G3364" s="116">
        <v>3712173.2680000002</v>
      </c>
      <c r="H3364" s="116">
        <v>89225.101999999999</v>
      </c>
      <c r="I3364" s="116">
        <v>320689.32900000003</v>
      </c>
      <c r="J3364" s="128">
        <v>638</v>
      </c>
      <c r="K3364" s="103" t="s">
        <v>588</v>
      </c>
    </row>
    <row r="3365" spans="2:11" x14ac:dyDescent="0.2">
      <c r="B3365" s="96" t="s">
        <v>3992</v>
      </c>
      <c r="C3365" s="100" t="s">
        <v>4055</v>
      </c>
      <c r="D3365" s="113">
        <v>31</v>
      </c>
      <c r="E3365" s="113">
        <v>30085125</v>
      </c>
      <c r="F3365" s="96" t="s">
        <v>2858</v>
      </c>
      <c r="G3365" s="116">
        <v>23800</v>
      </c>
      <c r="H3365" s="116">
        <v>22500</v>
      </c>
      <c r="I3365" s="116">
        <v>8800</v>
      </c>
      <c r="J3365" s="128">
        <v>364</v>
      </c>
      <c r="K3365" s="115"/>
    </row>
    <row r="3366" spans="2:11" x14ac:dyDescent="0.2">
      <c r="B3366" s="96" t="s">
        <v>3992</v>
      </c>
      <c r="C3366" s="100" t="s">
        <v>4060</v>
      </c>
      <c r="D3366" s="113">
        <v>31</v>
      </c>
      <c r="E3366" s="113">
        <v>30103541</v>
      </c>
      <c r="F3366" s="96" t="s">
        <v>2859</v>
      </c>
      <c r="G3366" s="116">
        <v>137807</v>
      </c>
      <c r="H3366" s="116">
        <v>107580</v>
      </c>
      <c r="I3366" s="116">
        <v>64900</v>
      </c>
      <c r="J3366" s="128">
        <v>365</v>
      </c>
      <c r="K3366" s="115"/>
    </row>
    <row r="3367" spans="2:11" x14ac:dyDescent="0.2">
      <c r="B3367" s="96" t="s">
        <v>3992</v>
      </c>
      <c r="C3367" s="100" t="s">
        <v>4042</v>
      </c>
      <c r="D3367" s="113">
        <v>31</v>
      </c>
      <c r="E3367" s="113">
        <v>30476688</v>
      </c>
      <c r="F3367" s="96" t="s">
        <v>2860</v>
      </c>
      <c r="G3367" s="116">
        <v>543264</v>
      </c>
      <c r="H3367" s="116">
        <v>243264</v>
      </c>
      <c r="I3367" s="116">
        <v>47896.737999999998</v>
      </c>
      <c r="J3367" s="128">
        <v>364</v>
      </c>
      <c r="K3367" s="115"/>
    </row>
    <row r="3368" spans="2:11" x14ac:dyDescent="0.2">
      <c r="B3368" s="96" t="s">
        <v>3992</v>
      </c>
      <c r="C3368" s="100" t="s">
        <v>4051</v>
      </c>
      <c r="D3368" s="113">
        <v>31</v>
      </c>
      <c r="E3368" s="113">
        <v>40008506</v>
      </c>
      <c r="F3368" s="96" t="s">
        <v>2861</v>
      </c>
      <c r="G3368" s="116">
        <v>522153</v>
      </c>
      <c r="H3368" s="116">
        <v>522153</v>
      </c>
      <c r="I3368" s="116">
        <v>523203</v>
      </c>
      <c r="J3368" s="128">
        <v>365</v>
      </c>
      <c r="K3368" s="103" t="s">
        <v>588</v>
      </c>
    </row>
    <row r="3369" spans="2:11" x14ac:dyDescent="0.2">
      <c r="B3369" s="96" t="s">
        <v>3992</v>
      </c>
      <c r="C3369" s="100" t="s">
        <v>4061</v>
      </c>
      <c r="D3369" s="113">
        <v>31</v>
      </c>
      <c r="E3369" s="113">
        <v>30342673</v>
      </c>
      <c r="F3369" s="96" t="s">
        <v>2862</v>
      </c>
      <c r="G3369" s="116">
        <v>9788091</v>
      </c>
      <c r="H3369" s="116">
        <v>1420032.017</v>
      </c>
      <c r="I3369" s="116">
        <v>1580.902</v>
      </c>
      <c r="J3369" s="128">
        <v>1246</v>
      </c>
      <c r="K3369" s="115"/>
    </row>
    <row r="3370" spans="2:11" x14ac:dyDescent="0.2">
      <c r="B3370" s="96" t="s">
        <v>3992</v>
      </c>
      <c r="C3370" s="100" t="s">
        <v>2892</v>
      </c>
      <c r="D3370" s="113">
        <v>31</v>
      </c>
      <c r="E3370" s="113">
        <v>30076574</v>
      </c>
      <c r="F3370" s="96" t="s">
        <v>2863</v>
      </c>
      <c r="G3370" s="116">
        <v>3478589</v>
      </c>
      <c r="H3370" s="116">
        <v>105340.29700000001</v>
      </c>
      <c r="I3370" s="116">
        <v>366253.75400000002</v>
      </c>
      <c r="J3370" s="128">
        <v>730</v>
      </c>
      <c r="K3370" s="115"/>
    </row>
    <row r="3371" spans="2:11" x14ac:dyDescent="0.2">
      <c r="B3371" s="96" t="s">
        <v>3992</v>
      </c>
      <c r="C3371" s="100" t="s">
        <v>4062</v>
      </c>
      <c r="D3371" s="113">
        <v>31</v>
      </c>
      <c r="E3371" s="113">
        <v>30311722</v>
      </c>
      <c r="F3371" s="96" t="s">
        <v>2864</v>
      </c>
      <c r="G3371" s="116">
        <v>576755</v>
      </c>
      <c r="H3371" s="116">
        <v>483573.696</v>
      </c>
      <c r="I3371" s="116">
        <v>400029.20799999998</v>
      </c>
      <c r="J3371" s="128">
        <v>1460</v>
      </c>
      <c r="K3371" s="115"/>
    </row>
    <row r="3372" spans="2:11" x14ac:dyDescent="0.2">
      <c r="B3372" s="96" t="s">
        <v>3992</v>
      </c>
      <c r="C3372" s="100" t="s">
        <v>4062</v>
      </c>
      <c r="D3372" s="113">
        <v>31</v>
      </c>
      <c r="E3372" s="113">
        <v>30471092</v>
      </c>
      <c r="F3372" s="96" t="s">
        <v>2865</v>
      </c>
      <c r="G3372" s="116">
        <v>364878</v>
      </c>
      <c r="H3372" s="116">
        <v>214878</v>
      </c>
      <c r="I3372" s="116">
        <v>292551.04800000001</v>
      </c>
      <c r="J3372" s="128">
        <v>364</v>
      </c>
      <c r="K3372" s="103" t="s">
        <v>588</v>
      </c>
    </row>
    <row r="3373" spans="2:11" x14ac:dyDescent="0.2">
      <c r="B3373" s="96" t="s">
        <v>3992</v>
      </c>
      <c r="C3373" s="100" t="s">
        <v>4063</v>
      </c>
      <c r="D3373" s="113">
        <v>31</v>
      </c>
      <c r="E3373" s="113">
        <v>40001554</v>
      </c>
      <c r="F3373" s="96" t="s">
        <v>2866</v>
      </c>
      <c r="G3373" s="116">
        <v>271000</v>
      </c>
      <c r="H3373" s="116">
        <v>181000</v>
      </c>
      <c r="I3373" s="116">
        <v>217605.03200000001</v>
      </c>
      <c r="J3373" s="128">
        <v>364</v>
      </c>
      <c r="K3373" s="103" t="s">
        <v>588</v>
      </c>
    </row>
    <row r="3374" spans="2:11" x14ac:dyDescent="0.2">
      <c r="B3374" s="96" t="s">
        <v>3992</v>
      </c>
      <c r="C3374" s="100" t="s">
        <v>2884</v>
      </c>
      <c r="D3374" s="113">
        <v>31</v>
      </c>
      <c r="E3374" s="113">
        <v>40003069</v>
      </c>
      <c r="F3374" s="96" t="s">
        <v>2867</v>
      </c>
      <c r="G3374" s="116">
        <v>77510</v>
      </c>
      <c r="H3374" s="116">
        <v>77510</v>
      </c>
      <c r="I3374" s="116">
        <v>71792.414000000004</v>
      </c>
      <c r="J3374" s="128">
        <v>364</v>
      </c>
      <c r="K3374" s="115"/>
    </row>
    <row r="3375" spans="2:11" x14ac:dyDescent="0.2">
      <c r="B3375" s="96" t="s">
        <v>3992</v>
      </c>
      <c r="C3375" s="100" t="s">
        <v>2907</v>
      </c>
      <c r="D3375" s="113">
        <v>31</v>
      </c>
      <c r="E3375" s="113">
        <v>40005409</v>
      </c>
      <c r="F3375" s="96" t="s">
        <v>2868</v>
      </c>
      <c r="G3375" s="116">
        <v>358631</v>
      </c>
      <c r="H3375" s="116">
        <v>193355.05300000001</v>
      </c>
      <c r="I3375" s="116">
        <v>125059.189</v>
      </c>
      <c r="J3375" s="128">
        <v>364</v>
      </c>
      <c r="K3375" s="103" t="s">
        <v>588</v>
      </c>
    </row>
    <row r="3376" spans="2:11" x14ac:dyDescent="0.2">
      <c r="B3376" s="96" t="s">
        <v>3992</v>
      </c>
      <c r="C3376" s="100" t="s">
        <v>2907</v>
      </c>
      <c r="D3376" s="113">
        <v>31</v>
      </c>
      <c r="E3376" s="113">
        <v>40005410</v>
      </c>
      <c r="F3376" s="96" t="s">
        <v>2869</v>
      </c>
      <c r="G3376" s="116">
        <v>521481</v>
      </c>
      <c r="H3376" s="116">
        <v>305520.40100000001</v>
      </c>
      <c r="I3376" s="116">
        <v>277529.49</v>
      </c>
      <c r="J3376" s="128">
        <v>364</v>
      </c>
      <c r="K3376" s="103" t="s">
        <v>588</v>
      </c>
    </row>
    <row r="3377" spans="2:11" x14ac:dyDescent="0.2">
      <c r="B3377" s="96" t="s">
        <v>3992</v>
      </c>
      <c r="C3377" s="100" t="s">
        <v>2888</v>
      </c>
      <c r="D3377" s="113">
        <v>31</v>
      </c>
      <c r="E3377" s="113">
        <v>40009545</v>
      </c>
      <c r="F3377" s="96" t="s">
        <v>2870</v>
      </c>
      <c r="G3377" s="116">
        <v>526563</v>
      </c>
      <c r="H3377" s="116">
        <v>526563</v>
      </c>
      <c r="I3377" s="116">
        <v>450849.45699999999</v>
      </c>
      <c r="J3377" s="128">
        <v>365</v>
      </c>
      <c r="K3377" s="103" t="s">
        <v>588</v>
      </c>
    </row>
    <row r="3378" spans="2:11" x14ac:dyDescent="0.2">
      <c r="B3378" s="96" t="s">
        <v>3992</v>
      </c>
      <c r="C3378" s="100" t="s">
        <v>4064</v>
      </c>
      <c r="D3378" s="113">
        <v>31</v>
      </c>
      <c r="E3378" s="113">
        <v>30284622</v>
      </c>
      <c r="F3378" s="96" t="s">
        <v>2871</v>
      </c>
      <c r="G3378" s="116">
        <v>692739</v>
      </c>
      <c r="H3378" s="116">
        <v>543249.60499999998</v>
      </c>
      <c r="I3378" s="116">
        <v>668131.46699999995</v>
      </c>
      <c r="J3378" s="128">
        <v>365</v>
      </c>
      <c r="K3378" s="103" t="s">
        <v>588</v>
      </c>
    </row>
    <row r="3379" spans="2:11" ht="25.5" x14ac:dyDescent="0.2">
      <c r="B3379" s="96" t="s">
        <v>3992</v>
      </c>
      <c r="C3379" s="100" t="s">
        <v>2904</v>
      </c>
      <c r="D3379" s="113">
        <v>31</v>
      </c>
      <c r="E3379" s="113">
        <v>30071878</v>
      </c>
      <c r="F3379" s="96" t="s">
        <v>2872</v>
      </c>
      <c r="G3379" s="116">
        <v>2587228</v>
      </c>
      <c r="H3379" s="116">
        <v>500000</v>
      </c>
      <c r="I3379" s="116">
        <v>26644.784</v>
      </c>
      <c r="J3379" s="128">
        <v>364</v>
      </c>
      <c r="K3379" s="115"/>
    </row>
    <row r="3380" spans="2:11" x14ac:dyDescent="0.2">
      <c r="B3380" s="96" t="s">
        <v>3992</v>
      </c>
      <c r="C3380" s="100" t="s">
        <v>2880</v>
      </c>
      <c r="D3380" s="113">
        <v>31</v>
      </c>
      <c r="E3380" s="113">
        <v>30076949</v>
      </c>
      <c r="F3380" s="96" t="s">
        <v>2873</v>
      </c>
      <c r="G3380" s="116">
        <v>336933</v>
      </c>
      <c r="H3380" s="116">
        <v>332139</v>
      </c>
      <c r="I3380" s="116">
        <v>128206.579</v>
      </c>
      <c r="J3380" s="128">
        <v>364</v>
      </c>
      <c r="K3380" s="115"/>
    </row>
    <row r="3381" spans="2:11" x14ac:dyDescent="0.2">
      <c r="B3381" s="96" t="s">
        <v>3992</v>
      </c>
      <c r="C3381" s="100" t="s">
        <v>2910</v>
      </c>
      <c r="D3381" s="113">
        <v>31</v>
      </c>
      <c r="E3381" s="113">
        <v>30077934</v>
      </c>
      <c r="F3381" s="96" t="s">
        <v>2874</v>
      </c>
      <c r="G3381" s="116">
        <v>1461360</v>
      </c>
      <c r="H3381" s="116">
        <v>500000</v>
      </c>
      <c r="I3381" s="116">
        <v>1090163.1629999999</v>
      </c>
      <c r="J3381" s="128">
        <v>364</v>
      </c>
      <c r="K3381" s="103" t="s">
        <v>588</v>
      </c>
    </row>
    <row r="3382" spans="2:11" x14ac:dyDescent="0.2">
      <c r="B3382" s="96" t="s">
        <v>3992</v>
      </c>
      <c r="C3382" s="100" t="s">
        <v>4053</v>
      </c>
      <c r="D3382" s="113">
        <v>31</v>
      </c>
      <c r="E3382" s="113">
        <v>30109898</v>
      </c>
      <c r="F3382" s="96" t="s">
        <v>2875</v>
      </c>
      <c r="G3382" s="116">
        <v>661606</v>
      </c>
      <c r="H3382" s="116">
        <v>284628.196</v>
      </c>
      <c r="I3382" s="116">
        <v>509419.516</v>
      </c>
      <c r="J3382" s="128">
        <v>365</v>
      </c>
      <c r="K3382" s="115"/>
    </row>
    <row r="3383" spans="2:11" x14ac:dyDescent="0.2">
      <c r="B3383" s="96" t="s">
        <v>3992</v>
      </c>
      <c r="C3383" s="100" t="s">
        <v>2884</v>
      </c>
      <c r="D3383" s="113">
        <v>31</v>
      </c>
      <c r="E3383" s="113">
        <v>30126279</v>
      </c>
      <c r="F3383" s="96" t="s">
        <v>2876</v>
      </c>
      <c r="G3383" s="116">
        <v>1947625</v>
      </c>
      <c r="H3383" s="116">
        <v>65678.971000000005</v>
      </c>
      <c r="I3383" s="116">
        <v>60826.406999999999</v>
      </c>
      <c r="J3383" s="128">
        <v>728</v>
      </c>
      <c r="K3383" s="115"/>
    </row>
    <row r="3384" spans="2:11" x14ac:dyDescent="0.2">
      <c r="B3384" s="96" t="s">
        <v>3992</v>
      </c>
      <c r="C3384" s="100" t="s">
        <v>4052</v>
      </c>
      <c r="D3384" s="113">
        <v>31</v>
      </c>
      <c r="E3384" s="113">
        <v>30066636</v>
      </c>
      <c r="F3384" s="96" t="s">
        <v>2877</v>
      </c>
      <c r="G3384" s="116">
        <v>2826817</v>
      </c>
      <c r="H3384" s="116">
        <v>342986.33399999997</v>
      </c>
      <c r="I3384" s="116">
        <v>484272.80499999999</v>
      </c>
      <c r="J3384" s="128">
        <v>2616</v>
      </c>
      <c r="K3384" s="115"/>
    </row>
    <row r="3385" spans="2:11" x14ac:dyDescent="0.2">
      <c r="B3385" s="96" t="s">
        <v>3992</v>
      </c>
      <c r="C3385" s="100" t="s">
        <v>2878</v>
      </c>
      <c r="D3385" s="113">
        <v>31</v>
      </c>
      <c r="E3385" s="113">
        <v>30069919</v>
      </c>
      <c r="F3385" s="96" t="s">
        <v>2879</v>
      </c>
      <c r="G3385" s="116">
        <v>34373.68</v>
      </c>
      <c r="H3385" s="116">
        <v>6874.7359999999999</v>
      </c>
      <c r="I3385" s="116">
        <v>6874.7359999999999</v>
      </c>
      <c r="J3385" s="128">
        <v>4048</v>
      </c>
      <c r="K3385" s="115"/>
    </row>
    <row r="3386" spans="2:11" x14ac:dyDescent="0.2">
      <c r="B3386" s="96" t="s">
        <v>3992</v>
      </c>
      <c r="C3386" s="100" t="s">
        <v>2880</v>
      </c>
      <c r="D3386" s="113">
        <v>31</v>
      </c>
      <c r="E3386" s="113">
        <v>30076663</v>
      </c>
      <c r="F3386" s="96" t="s">
        <v>2881</v>
      </c>
      <c r="G3386" s="116">
        <v>564532</v>
      </c>
      <c r="H3386" s="116">
        <v>264532</v>
      </c>
      <c r="I3386" s="116">
        <v>261044.163</v>
      </c>
      <c r="J3386" s="128">
        <v>4413</v>
      </c>
      <c r="K3386" s="115"/>
    </row>
    <row r="3387" spans="2:11" x14ac:dyDescent="0.2">
      <c r="B3387" s="96" t="s">
        <v>3992</v>
      </c>
      <c r="C3387" s="100" t="s">
        <v>2884</v>
      </c>
      <c r="D3387" s="113">
        <v>31</v>
      </c>
      <c r="E3387" s="113">
        <v>30087456</v>
      </c>
      <c r="F3387" s="96" t="s">
        <v>2882</v>
      </c>
      <c r="G3387" s="116">
        <v>621261.71</v>
      </c>
      <c r="H3387" s="116">
        <v>5565.1450000000004</v>
      </c>
      <c r="I3387" s="116">
        <v>5565.1450000000004</v>
      </c>
      <c r="J3387" s="128">
        <v>1460</v>
      </c>
      <c r="K3387" s="115"/>
    </row>
    <row r="3388" spans="2:11" x14ac:dyDescent="0.2">
      <c r="B3388" s="96" t="s">
        <v>3992</v>
      </c>
      <c r="C3388" s="100" t="s">
        <v>2878</v>
      </c>
      <c r="D3388" s="113">
        <v>31</v>
      </c>
      <c r="E3388" s="113">
        <v>30125850</v>
      </c>
      <c r="F3388" s="96" t="s">
        <v>2883</v>
      </c>
      <c r="G3388" s="116">
        <v>302702</v>
      </c>
      <c r="H3388" s="116">
        <v>174301.7</v>
      </c>
      <c r="I3388" s="116">
        <v>175369.07399999999</v>
      </c>
      <c r="J3388" s="128">
        <v>365</v>
      </c>
      <c r="K3388" s="115"/>
    </row>
    <row r="3389" spans="2:11" x14ac:dyDescent="0.2">
      <c r="B3389" s="96" t="s">
        <v>3992</v>
      </c>
      <c r="C3389" s="100" t="s">
        <v>2884</v>
      </c>
      <c r="D3389" s="113">
        <v>31</v>
      </c>
      <c r="E3389" s="113">
        <v>30134836</v>
      </c>
      <c r="F3389" s="96" t="s">
        <v>2885</v>
      </c>
      <c r="G3389" s="116">
        <v>3295526</v>
      </c>
      <c r="H3389" s="116">
        <v>400000</v>
      </c>
      <c r="I3389" s="116">
        <v>638747.87</v>
      </c>
      <c r="J3389" s="128">
        <v>365</v>
      </c>
      <c r="K3389" s="115"/>
    </row>
    <row r="3390" spans="2:11" x14ac:dyDescent="0.2">
      <c r="B3390" s="96" t="s">
        <v>3992</v>
      </c>
      <c r="C3390" s="100" t="s">
        <v>2884</v>
      </c>
      <c r="D3390" s="113">
        <v>31</v>
      </c>
      <c r="E3390" s="113">
        <v>30257472</v>
      </c>
      <c r="F3390" s="96" t="s">
        <v>2886</v>
      </c>
      <c r="G3390" s="116">
        <v>508482</v>
      </c>
      <c r="H3390" s="116">
        <v>508482</v>
      </c>
      <c r="I3390" s="116">
        <v>19628.867999999999</v>
      </c>
      <c r="J3390" s="128">
        <v>365</v>
      </c>
      <c r="K3390" s="115"/>
    </row>
    <row r="3391" spans="2:11" x14ac:dyDescent="0.2">
      <c r="B3391" s="96" t="s">
        <v>3992</v>
      </c>
      <c r="C3391" s="100" t="s">
        <v>4049</v>
      </c>
      <c r="D3391" s="113">
        <v>31</v>
      </c>
      <c r="E3391" s="113">
        <v>30352430</v>
      </c>
      <c r="F3391" s="96" t="s">
        <v>2887</v>
      </c>
      <c r="G3391" s="116">
        <v>118160</v>
      </c>
      <c r="H3391" s="116">
        <v>70160</v>
      </c>
      <c r="I3391" s="116">
        <v>26000</v>
      </c>
      <c r="J3391" s="128">
        <v>364</v>
      </c>
      <c r="K3391" s="115"/>
    </row>
    <row r="3392" spans="2:11" x14ac:dyDescent="0.2">
      <c r="B3392" s="96" t="s">
        <v>3992</v>
      </c>
      <c r="C3392" s="100" t="s">
        <v>2888</v>
      </c>
      <c r="D3392" s="113">
        <v>31</v>
      </c>
      <c r="E3392" s="113">
        <v>30361529</v>
      </c>
      <c r="F3392" s="96" t="s">
        <v>2889</v>
      </c>
      <c r="G3392" s="116">
        <v>29319</v>
      </c>
      <c r="H3392" s="116">
        <v>23171</v>
      </c>
      <c r="I3392" s="116">
        <v>6815</v>
      </c>
      <c r="J3392" s="128">
        <v>364</v>
      </c>
      <c r="K3392" s="115"/>
    </row>
    <row r="3393" spans="2:11" x14ac:dyDescent="0.2">
      <c r="B3393" s="96" t="s">
        <v>3992</v>
      </c>
      <c r="C3393" s="100" t="s">
        <v>4052</v>
      </c>
      <c r="D3393" s="113">
        <v>31</v>
      </c>
      <c r="E3393" s="113">
        <v>30485313</v>
      </c>
      <c r="F3393" s="96" t="s">
        <v>2890</v>
      </c>
      <c r="G3393" s="116">
        <v>468032</v>
      </c>
      <c r="H3393" s="116">
        <v>468032</v>
      </c>
      <c r="I3393" s="116">
        <v>327479.625</v>
      </c>
      <c r="J3393" s="128">
        <v>365</v>
      </c>
      <c r="K3393" s="103" t="s">
        <v>588</v>
      </c>
    </row>
    <row r="3394" spans="2:11" x14ac:dyDescent="0.2">
      <c r="B3394" s="96" t="s">
        <v>3992</v>
      </c>
      <c r="C3394" s="100" t="s">
        <v>2884</v>
      </c>
      <c r="D3394" s="113">
        <v>31</v>
      </c>
      <c r="E3394" s="113">
        <v>40004690</v>
      </c>
      <c r="F3394" s="96" t="s">
        <v>2891</v>
      </c>
      <c r="G3394" s="116">
        <v>1127041</v>
      </c>
      <c r="H3394" s="116">
        <v>717041</v>
      </c>
      <c r="I3394" s="116">
        <v>178477.74799999999</v>
      </c>
      <c r="J3394" s="128">
        <v>332</v>
      </c>
      <c r="K3394" s="115"/>
    </row>
    <row r="3395" spans="2:11" x14ac:dyDescent="0.2">
      <c r="B3395" s="96" t="s">
        <v>3992</v>
      </c>
      <c r="C3395" s="100" t="s">
        <v>2892</v>
      </c>
      <c r="D3395" s="113">
        <v>31</v>
      </c>
      <c r="E3395" s="113">
        <v>40007476</v>
      </c>
      <c r="F3395" s="96" t="s">
        <v>2893</v>
      </c>
      <c r="G3395" s="116">
        <v>385181</v>
      </c>
      <c r="H3395" s="116">
        <v>33322.199999999997</v>
      </c>
      <c r="I3395" s="116">
        <v>134412.73300000001</v>
      </c>
      <c r="J3395" s="128">
        <v>365</v>
      </c>
      <c r="K3395" s="103" t="s">
        <v>588</v>
      </c>
    </row>
    <row r="3396" spans="2:11" x14ac:dyDescent="0.2">
      <c r="B3396" s="96" t="s">
        <v>3992</v>
      </c>
      <c r="C3396" s="100" t="s">
        <v>4042</v>
      </c>
      <c r="D3396" s="113">
        <v>31</v>
      </c>
      <c r="E3396" s="113">
        <v>30126487</v>
      </c>
      <c r="F3396" s="96" t="s">
        <v>2894</v>
      </c>
      <c r="G3396" s="116">
        <v>62039</v>
      </c>
      <c r="H3396" s="116">
        <v>62039</v>
      </c>
      <c r="I3396" s="116">
        <v>35568</v>
      </c>
      <c r="J3396" s="128">
        <v>365</v>
      </c>
      <c r="K3396" s="115"/>
    </row>
    <row r="3397" spans="2:11" x14ac:dyDescent="0.2">
      <c r="B3397" s="96" t="s">
        <v>3992</v>
      </c>
      <c r="C3397" s="100" t="s">
        <v>4045</v>
      </c>
      <c r="D3397" s="113">
        <v>31</v>
      </c>
      <c r="E3397" s="113">
        <v>30067012</v>
      </c>
      <c r="F3397" s="96" t="s">
        <v>2895</v>
      </c>
      <c r="G3397" s="116">
        <v>3101704.93</v>
      </c>
      <c r="H3397" s="116">
        <v>2142.2139999999999</v>
      </c>
      <c r="I3397" s="116">
        <v>2820.5140000000001</v>
      </c>
      <c r="J3397" s="128">
        <v>1795</v>
      </c>
      <c r="K3397" s="115"/>
    </row>
    <row r="3398" spans="2:11" x14ac:dyDescent="0.2">
      <c r="B3398" s="96" t="s">
        <v>3992</v>
      </c>
      <c r="C3398" s="100" t="s">
        <v>2884</v>
      </c>
      <c r="D3398" s="113">
        <v>31</v>
      </c>
      <c r="E3398" s="113">
        <v>30070862</v>
      </c>
      <c r="F3398" s="96" t="s">
        <v>2896</v>
      </c>
      <c r="G3398" s="116">
        <v>7370081</v>
      </c>
      <c r="H3398" s="116">
        <v>1222290.8859999999</v>
      </c>
      <c r="I3398" s="116">
        <v>724284.45799999998</v>
      </c>
      <c r="J3398" s="128">
        <v>3593</v>
      </c>
      <c r="K3398" s="115"/>
    </row>
    <row r="3399" spans="2:11" x14ac:dyDescent="0.2">
      <c r="B3399" s="96" t="s">
        <v>3992</v>
      </c>
      <c r="C3399" s="100" t="s">
        <v>2897</v>
      </c>
      <c r="D3399" s="113">
        <v>31</v>
      </c>
      <c r="E3399" s="113">
        <v>30087299</v>
      </c>
      <c r="F3399" s="96" t="s">
        <v>2898</v>
      </c>
      <c r="G3399" s="116">
        <v>1283216.463</v>
      </c>
      <c r="H3399" s="116">
        <v>216909.03400000001</v>
      </c>
      <c r="I3399" s="116">
        <v>133317.34899999999</v>
      </c>
      <c r="J3399" s="128">
        <v>1094</v>
      </c>
      <c r="K3399" s="115"/>
    </row>
    <row r="3400" spans="2:11" x14ac:dyDescent="0.2">
      <c r="B3400" s="96" t="s">
        <v>3992</v>
      </c>
      <c r="C3400" s="100" t="s">
        <v>2884</v>
      </c>
      <c r="D3400" s="113">
        <v>31</v>
      </c>
      <c r="E3400" s="113">
        <v>30129384</v>
      </c>
      <c r="F3400" s="96" t="s">
        <v>2899</v>
      </c>
      <c r="G3400" s="116">
        <v>3654758.9720000001</v>
      </c>
      <c r="H3400" s="116">
        <v>7039.9129999999996</v>
      </c>
      <c r="I3400" s="116">
        <v>7039.9129999999996</v>
      </c>
      <c r="J3400" s="128">
        <v>456</v>
      </c>
      <c r="K3400" s="115"/>
    </row>
    <row r="3401" spans="2:11" x14ac:dyDescent="0.2">
      <c r="B3401" s="96" t="s">
        <v>3992</v>
      </c>
      <c r="C3401" s="100" t="s">
        <v>4054</v>
      </c>
      <c r="D3401" s="113">
        <v>31</v>
      </c>
      <c r="E3401" s="113">
        <v>30135738</v>
      </c>
      <c r="F3401" s="96" t="s">
        <v>2900</v>
      </c>
      <c r="G3401" s="116">
        <v>575525</v>
      </c>
      <c r="H3401" s="116">
        <v>38027.462</v>
      </c>
      <c r="I3401" s="116">
        <v>26094.559000000001</v>
      </c>
      <c r="J3401" s="128">
        <v>531</v>
      </c>
      <c r="K3401" s="115"/>
    </row>
    <row r="3402" spans="2:11" x14ac:dyDescent="0.2">
      <c r="B3402" s="96" t="s">
        <v>3992</v>
      </c>
      <c r="C3402" s="100" t="s">
        <v>4046</v>
      </c>
      <c r="D3402" s="113">
        <v>31</v>
      </c>
      <c r="E3402" s="113">
        <v>30405773</v>
      </c>
      <c r="F3402" s="96" t="s">
        <v>2901</v>
      </c>
      <c r="G3402" s="116">
        <v>24900</v>
      </c>
      <c r="H3402" s="116">
        <v>17792.999</v>
      </c>
      <c r="I3402" s="116">
        <v>5050.5</v>
      </c>
      <c r="J3402" s="128">
        <v>364</v>
      </c>
      <c r="K3402" s="115"/>
    </row>
    <row r="3403" spans="2:11" x14ac:dyDescent="0.2">
      <c r="B3403" s="96" t="s">
        <v>3992</v>
      </c>
      <c r="C3403" s="100" t="s">
        <v>2888</v>
      </c>
      <c r="D3403" s="113">
        <v>31</v>
      </c>
      <c r="E3403" s="113">
        <v>30422722</v>
      </c>
      <c r="F3403" s="96" t="s">
        <v>2902</v>
      </c>
      <c r="G3403" s="116">
        <v>653685</v>
      </c>
      <c r="H3403" s="116">
        <v>424742.50799999997</v>
      </c>
      <c r="I3403" s="116">
        <v>296796.467</v>
      </c>
      <c r="J3403" s="128">
        <v>365</v>
      </c>
      <c r="K3403" s="115"/>
    </row>
    <row r="3404" spans="2:11" x14ac:dyDescent="0.2">
      <c r="B3404" s="96" t="s">
        <v>3992</v>
      </c>
      <c r="C3404" s="100" t="s">
        <v>4064</v>
      </c>
      <c r="D3404" s="113">
        <v>31</v>
      </c>
      <c r="E3404" s="113">
        <v>30088194</v>
      </c>
      <c r="F3404" s="96" t="s">
        <v>2903</v>
      </c>
      <c r="G3404" s="116">
        <v>168868</v>
      </c>
      <c r="H3404" s="116">
        <v>56530.523000000001</v>
      </c>
      <c r="I3404" s="116">
        <v>42216.59</v>
      </c>
      <c r="J3404" s="128">
        <v>333</v>
      </c>
      <c r="K3404" s="115"/>
    </row>
    <row r="3405" spans="2:11" ht="25.5" x14ac:dyDescent="0.2">
      <c r="B3405" s="96" t="s">
        <v>3992</v>
      </c>
      <c r="C3405" s="100" t="s">
        <v>2904</v>
      </c>
      <c r="D3405" s="113">
        <v>31</v>
      </c>
      <c r="E3405" s="113">
        <v>30124368</v>
      </c>
      <c r="F3405" s="96" t="s">
        <v>2905</v>
      </c>
      <c r="G3405" s="116">
        <v>320930</v>
      </c>
      <c r="H3405" s="116">
        <v>305630</v>
      </c>
      <c r="I3405" s="116">
        <v>305630</v>
      </c>
      <c r="J3405" s="128">
        <v>335</v>
      </c>
      <c r="K3405" s="115"/>
    </row>
    <row r="3406" spans="2:11" x14ac:dyDescent="0.2">
      <c r="B3406" s="96" t="s">
        <v>3992</v>
      </c>
      <c r="C3406" s="100" t="s">
        <v>4051</v>
      </c>
      <c r="D3406" s="113">
        <v>31</v>
      </c>
      <c r="E3406" s="113">
        <v>30158072</v>
      </c>
      <c r="F3406" s="96" t="s">
        <v>2906</v>
      </c>
      <c r="G3406" s="116">
        <v>3257705</v>
      </c>
      <c r="H3406" s="116">
        <v>7294.86</v>
      </c>
      <c r="I3406" s="116">
        <v>7294.86</v>
      </c>
      <c r="J3406" s="128">
        <v>1826</v>
      </c>
      <c r="K3406" s="115"/>
    </row>
    <row r="3407" spans="2:11" x14ac:dyDescent="0.2">
      <c r="B3407" s="96" t="s">
        <v>3992</v>
      </c>
      <c r="C3407" s="100" t="s">
        <v>2907</v>
      </c>
      <c r="D3407" s="113">
        <v>31</v>
      </c>
      <c r="E3407" s="113">
        <v>30171875</v>
      </c>
      <c r="F3407" s="96" t="s">
        <v>2908</v>
      </c>
      <c r="G3407" s="116">
        <v>25140</v>
      </c>
      <c r="H3407" s="116">
        <v>8380</v>
      </c>
      <c r="I3407" s="116">
        <v>4610</v>
      </c>
      <c r="J3407" s="128">
        <v>365</v>
      </c>
      <c r="K3407" s="115"/>
    </row>
    <row r="3408" spans="2:11" x14ac:dyDescent="0.2">
      <c r="B3408" s="96" t="s">
        <v>3992</v>
      </c>
      <c r="C3408" s="100" t="s">
        <v>4044</v>
      </c>
      <c r="D3408" s="113">
        <v>31</v>
      </c>
      <c r="E3408" s="113">
        <v>30390477</v>
      </c>
      <c r="F3408" s="96" t="s">
        <v>2909</v>
      </c>
      <c r="G3408" s="116">
        <v>106267</v>
      </c>
      <c r="H3408" s="116">
        <v>31092</v>
      </c>
      <c r="I3408" s="116">
        <v>18426.87</v>
      </c>
      <c r="J3408" s="128">
        <v>730</v>
      </c>
      <c r="K3408" s="103" t="s">
        <v>588</v>
      </c>
    </row>
    <row r="3409" spans="2:11" x14ac:dyDescent="0.2">
      <c r="B3409" s="96" t="s">
        <v>3992</v>
      </c>
      <c r="C3409" s="100" t="s">
        <v>2910</v>
      </c>
      <c r="D3409" s="113">
        <v>31</v>
      </c>
      <c r="E3409" s="113">
        <v>30485141</v>
      </c>
      <c r="F3409" s="96" t="s">
        <v>2911</v>
      </c>
      <c r="G3409" s="116">
        <v>229003</v>
      </c>
      <c r="H3409" s="116">
        <v>229003</v>
      </c>
      <c r="I3409" s="116">
        <v>31551.409</v>
      </c>
      <c r="J3409" s="128">
        <v>365</v>
      </c>
      <c r="K3409" s="115"/>
    </row>
    <row r="3410" spans="2:11" x14ac:dyDescent="0.2">
      <c r="B3410" s="96" t="s">
        <v>3992</v>
      </c>
      <c r="C3410" s="100" t="s">
        <v>4052</v>
      </c>
      <c r="D3410" s="113">
        <v>31</v>
      </c>
      <c r="E3410" s="113">
        <v>40001254</v>
      </c>
      <c r="F3410" s="96" t="s">
        <v>2912</v>
      </c>
      <c r="G3410" s="116">
        <v>248242.53400000001</v>
      </c>
      <c r="H3410" s="116">
        <v>67030</v>
      </c>
      <c r="I3410" s="116">
        <v>171470.59400000001</v>
      </c>
      <c r="J3410" s="128">
        <v>364</v>
      </c>
      <c r="K3410" s="103" t="s">
        <v>588</v>
      </c>
    </row>
    <row r="3411" spans="2:11" x14ac:dyDescent="0.2">
      <c r="B3411" s="96" t="s">
        <v>3992</v>
      </c>
      <c r="C3411" s="100" t="s">
        <v>2913</v>
      </c>
      <c r="D3411" s="113">
        <v>31</v>
      </c>
      <c r="E3411" s="113">
        <v>40005537</v>
      </c>
      <c r="F3411" s="96" t="s">
        <v>2914</v>
      </c>
      <c r="G3411" s="116">
        <v>499000</v>
      </c>
      <c r="H3411" s="116">
        <v>399000</v>
      </c>
      <c r="I3411" s="116">
        <v>467756.908</v>
      </c>
      <c r="J3411" s="128">
        <v>365</v>
      </c>
      <c r="K3411" s="115"/>
    </row>
    <row r="3412" spans="2:11" x14ac:dyDescent="0.2">
      <c r="B3412" s="96" t="s">
        <v>3992</v>
      </c>
      <c r="C3412" s="100" t="s">
        <v>4064</v>
      </c>
      <c r="D3412" s="113">
        <v>31</v>
      </c>
      <c r="E3412" s="113">
        <v>30126943</v>
      </c>
      <c r="F3412" s="96" t="s">
        <v>2915</v>
      </c>
      <c r="G3412" s="116">
        <v>3542559</v>
      </c>
      <c r="H3412" s="116">
        <v>800000</v>
      </c>
      <c r="I3412" s="116">
        <v>44744</v>
      </c>
      <c r="J3412" s="128">
        <v>1095</v>
      </c>
      <c r="K3412" s="115"/>
    </row>
    <row r="3413" spans="2:11" x14ac:dyDescent="0.2">
      <c r="B3413" s="96" t="s">
        <v>3992</v>
      </c>
      <c r="C3413" s="100" t="s">
        <v>2884</v>
      </c>
      <c r="D3413" s="113">
        <v>31</v>
      </c>
      <c r="E3413" s="113">
        <v>30135711</v>
      </c>
      <c r="F3413" s="96" t="s">
        <v>4492</v>
      </c>
      <c r="G3413" s="116">
        <v>152367</v>
      </c>
      <c r="H3413" s="116">
        <v>2042.857</v>
      </c>
      <c r="I3413" s="116">
        <v>6.99</v>
      </c>
      <c r="J3413" s="128">
        <v>574</v>
      </c>
      <c r="K3413" s="115"/>
    </row>
    <row r="3414" spans="2:11" x14ac:dyDescent="0.2">
      <c r="B3414" s="96" t="s">
        <v>3992</v>
      </c>
      <c r="C3414" s="100" t="s">
        <v>4042</v>
      </c>
      <c r="D3414" s="113">
        <v>31</v>
      </c>
      <c r="E3414" s="113">
        <v>30484959</v>
      </c>
      <c r="F3414" s="96" t="s">
        <v>2916</v>
      </c>
      <c r="G3414" s="116">
        <v>75000</v>
      </c>
      <c r="H3414" s="116">
        <v>75000</v>
      </c>
      <c r="I3414" s="116">
        <v>30600</v>
      </c>
      <c r="J3414" s="128">
        <v>365</v>
      </c>
      <c r="K3414" s="115"/>
    </row>
    <row r="3415" spans="2:11" x14ac:dyDescent="0.2">
      <c r="B3415" s="96" t="s">
        <v>3992</v>
      </c>
      <c r="C3415" s="100" t="s">
        <v>2880</v>
      </c>
      <c r="D3415" s="113">
        <v>31</v>
      </c>
      <c r="E3415" s="113">
        <v>40003369</v>
      </c>
      <c r="F3415" s="96" t="s">
        <v>2917</v>
      </c>
      <c r="G3415" s="116">
        <v>550000</v>
      </c>
      <c r="H3415" s="116">
        <v>250000</v>
      </c>
      <c r="I3415" s="116">
        <v>285558.353</v>
      </c>
      <c r="J3415" s="128">
        <v>365</v>
      </c>
      <c r="K3415" s="115"/>
    </row>
    <row r="3416" spans="2:11" x14ac:dyDescent="0.2">
      <c r="B3416" s="96" t="s">
        <v>3992</v>
      </c>
      <c r="C3416" s="100" t="s">
        <v>4042</v>
      </c>
      <c r="D3416" s="113">
        <v>31</v>
      </c>
      <c r="E3416" s="113">
        <v>40006762</v>
      </c>
      <c r="F3416" s="96" t="s">
        <v>2918</v>
      </c>
      <c r="G3416" s="116">
        <v>588576</v>
      </c>
      <c r="H3416" s="116">
        <v>288576</v>
      </c>
      <c r="I3416" s="116">
        <v>507793.97</v>
      </c>
      <c r="J3416" s="128">
        <v>365</v>
      </c>
      <c r="K3416" s="103" t="s">
        <v>588</v>
      </c>
    </row>
    <row r="3417" spans="2:11" x14ac:dyDescent="0.2">
      <c r="B3417" s="96" t="s">
        <v>3992</v>
      </c>
      <c r="C3417" s="100" t="s">
        <v>4052</v>
      </c>
      <c r="D3417" s="113">
        <v>33</v>
      </c>
      <c r="E3417" s="113">
        <v>40007217</v>
      </c>
      <c r="F3417" s="96" t="s">
        <v>2919</v>
      </c>
      <c r="G3417" s="116">
        <v>96443</v>
      </c>
      <c r="H3417" s="116">
        <v>94000</v>
      </c>
      <c r="I3417" s="116">
        <v>26757.715</v>
      </c>
      <c r="J3417" s="128">
        <v>120</v>
      </c>
      <c r="K3417" s="115"/>
    </row>
    <row r="3418" spans="2:11" x14ac:dyDescent="0.2">
      <c r="B3418" s="96" t="s">
        <v>3992</v>
      </c>
      <c r="C3418" s="100" t="s">
        <v>2913</v>
      </c>
      <c r="D3418" s="113">
        <v>33</v>
      </c>
      <c r="E3418" s="113">
        <v>40008354</v>
      </c>
      <c r="F3418" s="96" t="s">
        <v>2920</v>
      </c>
      <c r="G3418" s="116">
        <v>36615</v>
      </c>
      <c r="H3418" s="116">
        <v>35687.362000000001</v>
      </c>
      <c r="I3418" s="116">
        <v>35687.362000000001</v>
      </c>
      <c r="J3418" s="128">
        <v>90</v>
      </c>
      <c r="K3418" s="115"/>
    </row>
    <row r="3419" spans="2:11" x14ac:dyDescent="0.2">
      <c r="B3419" s="96" t="s">
        <v>3992</v>
      </c>
      <c r="C3419" s="100" t="s">
        <v>2892</v>
      </c>
      <c r="D3419" s="113">
        <v>33</v>
      </c>
      <c r="E3419" s="113">
        <v>40008382</v>
      </c>
      <c r="F3419" s="96" t="s">
        <v>2921</v>
      </c>
      <c r="G3419" s="116">
        <v>25649</v>
      </c>
      <c r="H3419" s="116">
        <v>24500</v>
      </c>
      <c r="I3419" s="116">
        <v>24500</v>
      </c>
      <c r="J3419" s="128">
        <v>115</v>
      </c>
      <c r="K3419" s="115"/>
    </row>
    <row r="3420" spans="2:11" x14ac:dyDescent="0.2">
      <c r="B3420" s="96" t="s">
        <v>3992</v>
      </c>
      <c r="C3420" s="100" t="s">
        <v>4042</v>
      </c>
      <c r="D3420" s="113">
        <v>33</v>
      </c>
      <c r="E3420" s="113">
        <v>40013648</v>
      </c>
      <c r="F3420" s="96" t="s">
        <v>2922</v>
      </c>
      <c r="G3420" s="116">
        <v>81000</v>
      </c>
      <c r="H3420" s="116">
        <v>80997.796000000002</v>
      </c>
      <c r="I3420" s="116">
        <v>56482.307999999997</v>
      </c>
      <c r="J3420" s="128">
        <v>163</v>
      </c>
      <c r="K3420" s="115"/>
    </row>
    <row r="3421" spans="2:11" x14ac:dyDescent="0.2">
      <c r="B3421" s="96" t="s">
        <v>3992</v>
      </c>
      <c r="C3421" s="100" t="s">
        <v>4042</v>
      </c>
      <c r="D3421" s="113">
        <v>33</v>
      </c>
      <c r="E3421" s="113">
        <v>40013654</v>
      </c>
      <c r="F3421" s="96" t="s">
        <v>2923</v>
      </c>
      <c r="G3421" s="116">
        <v>80000</v>
      </c>
      <c r="H3421" s="116">
        <v>79999.385999999999</v>
      </c>
      <c r="I3421" s="116">
        <v>59473.686000000002</v>
      </c>
      <c r="J3421" s="128">
        <v>109</v>
      </c>
      <c r="K3421" s="115"/>
    </row>
    <row r="3422" spans="2:11" x14ac:dyDescent="0.2">
      <c r="B3422" s="96" t="s">
        <v>3992</v>
      </c>
      <c r="C3422" s="100" t="s">
        <v>4052</v>
      </c>
      <c r="D3422" s="113">
        <v>33</v>
      </c>
      <c r="E3422" s="113">
        <v>40014124</v>
      </c>
      <c r="F3422" s="96" t="s">
        <v>2924</v>
      </c>
      <c r="G3422" s="116">
        <v>57000</v>
      </c>
      <c r="H3422" s="116">
        <v>5572.9690000000001</v>
      </c>
      <c r="I3422" s="116">
        <v>55729.629000000001</v>
      </c>
      <c r="J3422" s="128">
        <v>109</v>
      </c>
      <c r="K3422" s="115"/>
    </row>
    <row r="3423" spans="2:11" x14ac:dyDescent="0.2">
      <c r="B3423" s="96" t="s">
        <v>3992</v>
      </c>
      <c r="C3423" s="100" t="s">
        <v>4052</v>
      </c>
      <c r="D3423" s="113">
        <v>33</v>
      </c>
      <c r="E3423" s="113">
        <v>40014127</v>
      </c>
      <c r="F3423" s="96" t="s">
        <v>2925</v>
      </c>
      <c r="G3423" s="116">
        <v>49000</v>
      </c>
      <c r="H3423" s="116">
        <v>48090.226999999999</v>
      </c>
      <c r="I3423" s="116">
        <v>48090.226000000002</v>
      </c>
      <c r="J3423" s="128">
        <v>90</v>
      </c>
      <c r="K3423" s="115"/>
    </row>
    <row r="3424" spans="2:11" x14ac:dyDescent="0.2">
      <c r="B3424" s="96" t="s">
        <v>3992</v>
      </c>
      <c r="C3424" s="100" t="s">
        <v>4062</v>
      </c>
      <c r="D3424" s="113">
        <v>33</v>
      </c>
      <c r="E3424" s="113">
        <v>40014440</v>
      </c>
      <c r="F3424" s="96" t="s">
        <v>2926</v>
      </c>
      <c r="G3424" s="116">
        <v>96706</v>
      </c>
      <c r="H3424" s="116">
        <v>87787.164000000004</v>
      </c>
      <c r="I3424" s="116">
        <v>87787.164000000004</v>
      </c>
      <c r="J3424" s="128">
        <v>109</v>
      </c>
      <c r="K3424" s="115"/>
    </row>
    <row r="3425" spans="2:11" x14ac:dyDescent="0.2">
      <c r="B3425" s="96" t="s">
        <v>3992</v>
      </c>
      <c r="C3425" s="100" t="s">
        <v>4062</v>
      </c>
      <c r="D3425" s="113">
        <v>33</v>
      </c>
      <c r="E3425" s="113">
        <v>40014441</v>
      </c>
      <c r="F3425" s="96" t="s">
        <v>2927</v>
      </c>
      <c r="G3425" s="116">
        <v>96706</v>
      </c>
      <c r="H3425" s="116">
        <v>96666.880000000005</v>
      </c>
      <c r="I3425" s="116">
        <v>96666.880000000005</v>
      </c>
      <c r="J3425" s="128">
        <v>120</v>
      </c>
      <c r="K3425" s="115"/>
    </row>
    <row r="3426" spans="2:11" x14ac:dyDescent="0.2">
      <c r="B3426" s="96" t="s">
        <v>3992</v>
      </c>
      <c r="C3426" s="100" t="s">
        <v>2913</v>
      </c>
      <c r="D3426" s="113">
        <v>33</v>
      </c>
      <c r="E3426" s="113">
        <v>40014653</v>
      </c>
      <c r="F3426" s="96" t="s">
        <v>2928</v>
      </c>
      <c r="G3426" s="116">
        <v>74240.686000000002</v>
      </c>
      <c r="H3426" s="116">
        <v>74224.391000000003</v>
      </c>
      <c r="I3426" s="116">
        <v>55049.029000000002</v>
      </c>
      <c r="J3426" s="128">
        <v>109</v>
      </c>
      <c r="K3426" s="115"/>
    </row>
    <row r="3427" spans="2:11" ht="25.5" x14ac:dyDescent="0.2">
      <c r="B3427" s="96" t="s">
        <v>3992</v>
      </c>
      <c r="C3427" s="100" t="s">
        <v>2904</v>
      </c>
      <c r="D3427" s="113">
        <v>33</v>
      </c>
      <c r="E3427" s="113">
        <v>40014693</v>
      </c>
      <c r="F3427" s="96" t="s">
        <v>2929</v>
      </c>
      <c r="G3427" s="116">
        <v>29925.88</v>
      </c>
      <c r="H3427" s="116">
        <v>29786.735000000001</v>
      </c>
      <c r="I3427" s="116">
        <v>22572.476999999999</v>
      </c>
      <c r="J3427" s="128">
        <v>110</v>
      </c>
      <c r="K3427" s="115"/>
    </row>
    <row r="3428" spans="2:11" x14ac:dyDescent="0.2">
      <c r="B3428" s="96" t="s">
        <v>3992</v>
      </c>
      <c r="C3428" s="100" t="s">
        <v>2913</v>
      </c>
      <c r="D3428" s="113">
        <v>33</v>
      </c>
      <c r="E3428" s="113">
        <v>40014715</v>
      </c>
      <c r="F3428" s="96" t="s">
        <v>2930</v>
      </c>
      <c r="G3428" s="116">
        <v>74927.505999999994</v>
      </c>
      <c r="H3428" s="116">
        <v>74927.505999999994</v>
      </c>
      <c r="I3428" s="116">
        <v>51637.864999999998</v>
      </c>
      <c r="J3428" s="128">
        <v>90</v>
      </c>
      <c r="K3428" s="115"/>
    </row>
    <row r="3429" spans="2:11" ht="25.5" x14ac:dyDescent="0.2">
      <c r="B3429" s="96" t="s">
        <v>3992</v>
      </c>
      <c r="C3429" s="100" t="s">
        <v>2904</v>
      </c>
      <c r="D3429" s="113">
        <v>33</v>
      </c>
      <c r="E3429" s="113">
        <v>40014738</v>
      </c>
      <c r="F3429" s="96" t="s">
        <v>2931</v>
      </c>
      <c r="G3429" s="116">
        <v>73368.12</v>
      </c>
      <c r="H3429" s="116">
        <v>73171.308000000005</v>
      </c>
      <c r="I3429" s="116">
        <v>60497.870999999999</v>
      </c>
      <c r="J3429" s="128">
        <v>120</v>
      </c>
      <c r="K3429" s="115"/>
    </row>
    <row r="3430" spans="2:11" x14ac:dyDescent="0.2">
      <c r="B3430" s="96" t="s">
        <v>3992</v>
      </c>
      <c r="C3430" s="100" t="s">
        <v>4061</v>
      </c>
      <c r="D3430" s="113">
        <v>33</v>
      </c>
      <c r="E3430" s="113">
        <v>40014794</v>
      </c>
      <c r="F3430" s="96" t="s">
        <v>2932</v>
      </c>
      <c r="G3430" s="116">
        <v>75000</v>
      </c>
      <c r="H3430" s="116">
        <v>74772.475999999995</v>
      </c>
      <c r="I3430" s="116">
        <v>65020.472999999998</v>
      </c>
      <c r="J3430" s="128">
        <v>105</v>
      </c>
      <c r="K3430" s="115"/>
    </row>
    <row r="3431" spans="2:11" x14ac:dyDescent="0.2">
      <c r="B3431" s="96" t="s">
        <v>3992</v>
      </c>
      <c r="C3431" s="100" t="s">
        <v>2913</v>
      </c>
      <c r="D3431" s="113">
        <v>33</v>
      </c>
      <c r="E3431" s="113">
        <v>40014820</v>
      </c>
      <c r="F3431" s="96" t="s">
        <v>2933</v>
      </c>
      <c r="G3431" s="116">
        <v>50831.807999999997</v>
      </c>
      <c r="H3431" s="116">
        <v>50831.807999999997</v>
      </c>
      <c r="I3431" s="116">
        <v>50831.807999999997</v>
      </c>
      <c r="J3431" s="128">
        <v>120</v>
      </c>
      <c r="K3431" s="115"/>
    </row>
    <row r="3432" spans="2:11" x14ac:dyDescent="0.2">
      <c r="B3432" s="96" t="s">
        <v>3992</v>
      </c>
      <c r="C3432" s="100" t="s">
        <v>2892</v>
      </c>
      <c r="D3432" s="113">
        <v>33</v>
      </c>
      <c r="E3432" s="113">
        <v>40015139</v>
      </c>
      <c r="F3432" s="96" t="s">
        <v>2934</v>
      </c>
      <c r="G3432" s="116">
        <v>75000</v>
      </c>
      <c r="H3432" s="116">
        <v>58104.332000000002</v>
      </c>
      <c r="I3432" s="116">
        <v>74999.998000000007</v>
      </c>
      <c r="J3432" s="128">
        <v>110</v>
      </c>
      <c r="K3432" s="115"/>
    </row>
    <row r="3433" spans="2:11" x14ac:dyDescent="0.2">
      <c r="B3433" s="96" t="s">
        <v>3992</v>
      </c>
      <c r="C3433" s="100" t="s">
        <v>2892</v>
      </c>
      <c r="D3433" s="113">
        <v>33</v>
      </c>
      <c r="E3433" s="113">
        <v>40015256</v>
      </c>
      <c r="F3433" s="96" t="s">
        <v>2935</v>
      </c>
      <c r="G3433" s="116">
        <v>50000</v>
      </c>
      <c r="H3433" s="116">
        <v>47879.741000000002</v>
      </c>
      <c r="I3433" s="116">
        <v>2506.4769999999999</v>
      </c>
      <c r="J3433" s="128">
        <v>90</v>
      </c>
      <c r="K3433" s="115"/>
    </row>
    <row r="3434" spans="2:11" x14ac:dyDescent="0.2">
      <c r="B3434" s="96" t="s">
        <v>3992</v>
      </c>
      <c r="C3434" s="100" t="s">
        <v>4061</v>
      </c>
      <c r="D3434" s="113">
        <v>33</v>
      </c>
      <c r="E3434" s="113">
        <v>40015316</v>
      </c>
      <c r="F3434" s="96" t="s">
        <v>2936</v>
      </c>
      <c r="G3434" s="116">
        <v>28300.451000000001</v>
      </c>
      <c r="H3434" s="116">
        <v>27996.832999999999</v>
      </c>
      <c r="I3434" s="116">
        <v>20888.367999999999</v>
      </c>
      <c r="J3434" s="128">
        <v>109</v>
      </c>
      <c r="K3434" s="115"/>
    </row>
    <row r="3435" spans="2:11" x14ac:dyDescent="0.2">
      <c r="B3435" s="96" t="s">
        <v>3992</v>
      </c>
      <c r="C3435" s="100" t="s">
        <v>2892</v>
      </c>
      <c r="D3435" s="113">
        <v>33</v>
      </c>
      <c r="E3435" s="113">
        <v>40015347</v>
      </c>
      <c r="F3435" s="96" t="s">
        <v>2937</v>
      </c>
      <c r="G3435" s="116">
        <v>49997.006999999998</v>
      </c>
      <c r="H3435" s="116">
        <v>45012.048000000003</v>
      </c>
      <c r="I3435" s="116">
        <v>45012.048000000003</v>
      </c>
      <c r="J3435" s="128">
        <v>109</v>
      </c>
      <c r="K3435" s="115"/>
    </row>
    <row r="3436" spans="2:11" x14ac:dyDescent="0.2">
      <c r="B3436" s="96" t="s">
        <v>3992</v>
      </c>
      <c r="C3436" s="100" t="s">
        <v>4046</v>
      </c>
      <c r="D3436" s="113">
        <v>33</v>
      </c>
      <c r="E3436" s="113">
        <v>40015467</v>
      </c>
      <c r="F3436" s="96" t="s">
        <v>2938</v>
      </c>
      <c r="G3436" s="116">
        <v>25000</v>
      </c>
      <c r="H3436" s="116">
        <v>13695.785</v>
      </c>
      <c r="I3436" s="116">
        <v>13695.785</v>
      </c>
      <c r="J3436" s="128">
        <v>82</v>
      </c>
      <c r="K3436" s="115"/>
    </row>
    <row r="3437" spans="2:11" x14ac:dyDescent="0.2">
      <c r="B3437" s="96" t="s">
        <v>3992</v>
      </c>
      <c r="C3437" s="100" t="s">
        <v>4046</v>
      </c>
      <c r="D3437" s="113">
        <v>33</v>
      </c>
      <c r="E3437" s="113">
        <v>40015496</v>
      </c>
      <c r="F3437" s="96" t="s">
        <v>2939</v>
      </c>
      <c r="G3437" s="116">
        <v>80000</v>
      </c>
      <c r="H3437" s="116">
        <v>32060.012999999999</v>
      </c>
      <c r="I3437" s="116">
        <v>32060.012999999999</v>
      </c>
      <c r="J3437" s="128">
        <v>109</v>
      </c>
      <c r="K3437" s="115"/>
    </row>
    <row r="3438" spans="2:11" x14ac:dyDescent="0.2">
      <c r="B3438" s="96" t="s">
        <v>3992</v>
      </c>
      <c r="C3438" s="100" t="s">
        <v>4050</v>
      </c>
      <c r="D3438" s="113">
        <v>33</v>
      </c>
      <c r="E3438" s="113">
        <v>40015590</v>
      </c>
      <c r="F3438" s="96" t="s">
        <v>2940</v>
      </c>
      <c r="G3438" s="116">
        <v>49997.307999999997</v>
      </c>
      <c r="H3438" s="116">
        <v>49977</v>
      </c>
      <c r="I3438" s="116">
        <v>3573.0859999999998</v>
      </c>
      <c r="J3438" s="128">
        <v>90</v>
      </c>
      <c r="K3438" s="115"/>
    </row>
    <row r="3439" spans="2:11" x14ac:dyDescent="0.2">
      <c r="B3439" s="96" t="s">
        <v>3992</v>
      </c>
      <c r="C3439" s="100" t="s">
        <v>4055</v>
      </c>
      <c r="D3439" s="113">
        <v>33</v>
      </c>
      <c r="E3439" s="113">
        <v>40015607</v>
      </c>
      <c r="F3439" s="96" t="s">
        <v>2941</v>
      </c>
      <c r="G3439" s="116">
        <v>64000</v>
      </c>
      <c r="H3439" s="116">
        <v>63986.85</v>
      </c>
      <c r="I3439" s="116">
        <v>25653.885999999999</v>
      </c>
      <c r="J3439" s="128">
        <v>110</v>
      </c>
      <c r="K3439" s="115"/>
    </row>
    <row r="3440" spans="2:11" x14ac:dyDescent="0.2">
      <c r="B3440" s="96" t="s">
        <v>3992</v>
      </c>
      <c r="C3440" s="100" t="s">
        <v>4055</v>
      </c>
      <c r="D3440" s="113">
        <v>33</v>
      </c>
      <c r="E3440" s="113">
        <v>40015612</v>
      </c>
      <c r="F3440" s="96" t="s">
        <v>2942</v>
      </c>
      <c r="G3440" s="116">
        <v>40000</v>
      </c>
      <c r="H3440" s="116">
        <v>38024.283000000003</v>
      </c>
      <c r="I3440" s="116">
        <v>15076.529</v>
      </c>
      <c r="J3440" s="128">
        <v>110</v>
      </c>
      <c r="K3440" s="115"/>
    </row>
    <row r="3441" spans="2:11" x14ac:dyDescent="0.2">
      <c r="B3441" s="96" t="s">
        <v>3992</v>
      </c>
      <c r="C3441" s="100" t="s">
        <v>4055</v>
      </c>
      <c r="D3441" s="113">
        <v>33</v>
      </c>
      <c r="E3441" s="113">
        <v>40015615</v>
      </c>
      <c r="F3441" s="96" t="s">
        <v>2943</v>
      </c>
      <c r="G3441" s="116">
        <v>96000</v>
      </c>
      <c r="H3441" s="116">
        <v>96000</v>
      </c>
      <c r="I3441" s="116">
        <v>37626.156000000003</v>
      </c>
      <c r="J3441" s="128">
        <v>110</v>
      </c>
      <c r="K3441" s="115"/>
    </row>
    <row r="3442" spans="2:11" x14ac:dyDescent="0.2">
      <c r="B3442" s="96" t="s">
        <v>3992</v>
      </c>
      <c r="C3442" s="100" t="s">
        <v>4045</v>
      </c>
      <c r="D3442" s="113">
        <v>33</v>
      </c>
      <c r="E3442" s="113">
        <v>40015649</v>
      </c>
      <c r="F3442" s="96" t="s">
        <v>2944</v>
      </c>
      <c r="G3442" s="116">
        <v>43086.900999999998</v>
      </c>
      <c r="H3442" s="116">
        <v>43086.900999999998</v>
      </c>
      <c r="I3442" s="116">
        <v>15290.504000000001</v>
      </c>
      <c r="J3442" s="128">
        <v>110</v>
      </c>
      <c r="K3442" s="115"/>
    </row>
    <row r="3443" spans="2:11" x14ac:dyDescent="0.2">
      <c r="B3443" s="96" t="s">
        <v>3992</v>
      </c>
      <c r="C3443" s="100" t="s">
        <v>4045</v>
      </c>
      <c r="D3443" s="113">
        <v>33</v>
      </c>
      <c r="E3443" s="113">
        <v>40015657</v>
      </c>
      <c r="F3443" s="96" t="s">
        <v>2945</v>
      </c>
      <c r="G3443" s="116">
        <v>96706</v>
      </c>
      <c r="H3443" s="116">
        <v>96706</v>
      </c>
      <c r="I3443" s="116">
        <v>96706</v>
      </c>
      <c r="J3443" s="128">
        <v>110</v>
      </c>
      <c r="K3443" s="115"/>
    </row>
    <row r="3444" spans="2:11" x14ac:dyDescent="0.2">
      <c r="B3444" s="96" t="s">
        <v>3992</v>
      </c>
      <c r="C3444" s="100" t="s">
        <v>4056</v>
      </c>
      <c r="D3444" s="113">
        <v>33</v>
      </c>
      <c r="E3444" s="113">
        <v>40015665</v>
      </c>
      <c r="F3444" s="96" t="s">
        <v>2946</v>
      </c>
      <c r="G3444" s="116">
        <v>47113.133000000002</v>
      </c>
      <c r="H3444" s="116">
        <v>46662.31</v>
      </c>
      <c r="I3444" s="116">
        <v>17127.491999999998</v>
      </c>
      <c r="J3444" s="128">
        <v>82</v>
      </c>
      <c r="K3444" s="115"/>
    </row>
    <row r="3445" spans="2:11" x14ac:dyDescent="0.2">
      <c r="B3445" s="96" t="s">
        <v>3992</v>
      </c>
      <c r="C3445" s="100" t="s">
        <v>4056</v>
      </c>
      <c r="D3445" s="113">
        <v>33</v>
      </c>
      <c r="E3445" s="113">
        <v>40015667</v>
      </c>
      <c r="F3445" s="96" t="s">
        <v>2947</v>
      </c>
      <c r="G3445" s="116">
        <v>77800</v>
      </c>
      <c r="H3445" s="116">
        <v>77781.884000000005</v>
      </c>
      <c r="I3445" s="116">
        <v>39307.593999999997</v>
      </c>
      <c r="J3445" s="128">
        <v>110</v>
      </c>
      <c r="K3445" s="115"/>
    </row>
    <row r="3446" spans="2:11" x14ac:dyDescent="0.2">
      <c r="B3446" s="96" t="s">
        <v>3992</v>
      </c>
      <c r="C3446" s="100" t="s">
        <v>2878</v>
      </c>
      <c r="D3446" s="113">
        <v>33</v>
      </c>
      <c r="E3446" s="113">
        <v>30483038</v>
      </c>
      <c r="F3446" s="96" t="s">
        <v>2948</v>
      </c>
      <c r="G3446" s="116">
        <v>89389.687000000005</v>
      </c>
      <c r="H3446" s="116">
        <v>89389.687000000005</v>
      </c>
      <c r="I3446" s="116">
        <v>61490.339</v>
      </c>
      <c r="J3446" s="128">
        <v>365</v>
      </c>
      <c r="K3446" s="115"/>
    </row>
    <row r="3447" spans="2:11" x14ac:dyDescent="0.2">
      <c r="B3447" s="96" t="s">
        <v>3992</v>
      </c>
      <c r="C3447" s="100" t="s">
        <v>2910</v>
      </c>
      <c r="D3447" s="113">
        <v>33</v>
      </c>
      <c r="E3447" s="113">
        <v>40008526</v>
      </c>
      <c r="F3447" s="96" t="s">
        <v>2949</v>
      </c>
      <c r="G3447" s="116">
        <v>95241.888000000006</v>
      </c>
      <c r="H3447" s="116">
        <v>47767.285000000003</v>
      </c>
      <c r="I3447" s="116">
        <v>47767.285000000003</v>
      </c>
      <c r="J3447" s="128">
        <v>364</v>
      </c>
      <c r="K3447" s="115"/>
    </row>
    <row r="3448" spans="2:11" x14ac:dyDescent="0.2">
      <c r="B3448" s="96" t="s">
        <v>3992</v>
      </c>
      <c r="C3448" s="100" t="s">
        <v>4049</v>
      </c>
      <c r="D3448" s="113">
        <v>33</v>
      </c>
      <c r="E3448" s="113">
        <v>40011491</v>
      </c>
      <c r="F3448" s="96" t="s">
        <v>2950</v>
      </c>
      <c r="G3448" s="116">
        <v>61000</v>
      </c>
      <c r="H3448" s="116">
        <v>61000</v>
      </c>
      <c r="I3448" s="116">
        <v>61000</v>
      </c>
      <c r="J3448" s="128">
        <v>364</v>
      </c>
      <c r="K3448" s="115"/>
    </row>
    <row r="3449" spans="2:11" x14ac:dyDescent="0.2">
      <c r="B3449" s="96" t="s">
        <v>3992</v>
      </c>
      <c r="C3449" s="100" t="s">
        <v>4048</v>
      </c>
      <c r="D3449" s="113">
        <v>33</v>
      </c>
      <c r="E3449" s="113">
        <v>40011524</v>
      </c>
      <c r="F3449" s="96" t="s">
        <v>2951</v>
      </c>
      <c r="G3449" s="116">
        <v>96706</v>
      </c>
      <c r="H3449" s="116">
        <v>51589.387000000002</v>
      </c>
      <c r="I3449" s="116">
        <v>51589.387000000002</v>
      </c>
      <c r="J3449" s="128">
        <v>364</v>
      </c>
      <c r="K3449" s="115"/>
    </row>
    <row r="3450" spans="2:11" x14ac:dyDescent="0.2">
      <c r="B3450" s="96" t="s">
        <v>3992</v>
      </c>
      <c r="C3450" s="100" t="s">
        <v>4048</v>
      </c>
      <c r="D3450" s="113">
        <v>33</v>
      </c>
      <c r="E3450" s="113">
        <v>40014266</v>
      </c>
      <c r="F3450" s="96" t="s">
        <v>2952</v>
      </c>
      <c r="G3450" s="116">
        <v>25198.95</v>
      </c>
      <c r="H3450" s="116">
        <v>4995.1710000000003</v>
      </c>
      <c r="I3450" s="116">
        <v>2665.6030000000001</v>
      </c>
      <c r="J3450" s="128">
        <v>364</v>
      </c>
      <c r="K3450" s="115"/>
    </row>
    <row r="3451" spans="2:11" x14ac:dyDescent="0.2">
      <c r="B3451" s="96" t="s">
        <v>3992</v>
      </c>
      <c r="C3451" s="100" t="s">
        <v>4044</v>
      </c>
      <c r="D3451" s="113">
        <v>33</v>
      </c>
      <c r="E3451" s="113">
        <v>40014790</v>
      </c>
      <c r="F3451" s="96" t="s">
        <v>2953</v>
      </c>
      <c r="G3451" s="116">
        <v>90000</v>
      </c>
      <c r="H3451" s="116">
        <v>71890.675000000003</v>
      </c>
      <c r="I3451" s="116">
        <v>71890.673999999999</v>
      </c>
      <c r="J3451" s="128">
        <v>364</v>
      </c>
      <c r="K3451" s="115"/>
    </row>
    <row r="3452" spans="2:11" x14ac:dyDescent="0.2">
      <c r="B3452" s="96" t="s">
        <v>3992</v>
      </c>
      <c r="C3452" s="100" t="s">
        <v>4060</v>
      </c>
      <c r="D3452" s="113">
        <v>33</v>
      </c>
      <c r="E3452" s="113">
        <v>40014887</v>
      </c>
      <c r="F3452" s="96" t="s">
        <v>2954</v>
      </c>
      <c r="G3452" s="116">
        <v>96699.548999999999</v>
      </c>
      <c r="H3452" s="116">
        <v>73963.051999999996</v>
      </c>
      <c r="I3452" s="116">
        <v>71114.47</v>
      </c>
      <c r="J3452" s="128">
        <v>364</v>
      </c>
      <c r="K3452" s="115"/>
    </row>
    <row r="3453" spans="2:11" x14ac:dyDescent="0.2">
      <c r="B3453" s="96" t="s">
        <v>3992</v>
      </c>
      <c r="C3453" s="100" t="s">
        <v>4053</v>
      </c>
      <c r="D3453" s="113">
        <v>33</v>
      </c>
      <c r="E3453" s="113">
        <v>40015373</v>
      </c>
      <c r="F3453" s="96" t="s">
        <v>2955</v>
      </c>
      <c r="G3453" s="116">
        <v>65000</v>
      </c>
      <c r="H3453" s="116">
        <v>27072.207999999999</v>
      </c>
      <c r="I3453" s="116">
        <v>25872.671999999999</v>
      </c>
      <c r="J3453" s="128">
        <v>364</v>
      </c>
      <c r="K3453" s="115"/>
    </row>
    <row r="3454" spans="2:11" x14ac:dyDescent="0.2">
      <c r="B3454" s="96" t="s">
        <v>3992</v>
      </c>
      <c r="C3454" s="100" t="s">
        <v>4053</v>
      </c>
      <c r="D3454" s="113">
        <v>33</v>
      </c>
      <c r="E3454" s="113">
        <v>40015374</v>
      </c>
      <c r="F3454" s="96" t="s">
        <v>2956</v>
      </c>
      <c r="G3454" s="116">
        <v>70000</v>
      </c>
      <c r="H3454" s="116">
        <v>30271.016</v>
      </c>
      <c r="I3454" s="116">
        <v>28175.441999999999</v>
      </c>
      <c r="J3454" s="128">
        <v>364</v>
      </c>
      <c r="K3454" s="115"/>
    </row>
    <row r="3455" spans="2:11" x14ac:dyDescent="0.2">
      <c r="B3455" s="96" t="s">
        <v>3992</v>
      </c>
      <c r="C3455" s="100" t="s">
        <v>4049</v>
      </c>
      <c r="D3455" s="113">
        <v>33</v>
      </c>
      <c r="E3455" s="113">
        <v>40015386</v>
      </c>
      <c r="F3455" s="96" t="s">
        <v>2957</v>
      </c>
      <c r="G3455" s="116">
        <v>96000</v>
      </c>
      <c r="H3455" s="116">
        <v>27878.653999999999</v>
      </c>
      <c r="I3455" s="116">
        <v>27878.653999999999</v>
      </c>
      <c r="J3455" s="128">
        <v>364</v>
      </c>
      <c r="K3455" s="115"/>
    </row>
    <row r="3456" spans="2:11" x14ac:dyDescent="0.2">
      <c r="B3456" s="96" t="s">
        <v>3992</v>
      </c>
      <c r="C3456" s="100" t="s">
        <v>4053</v>
      </c>
      <c r="D3456" s="113">
        <v>33</v>
      </c>
      <c r="E3456" s="113">
        <v>40015390</v>
      </c>
      <c r="F3456" s="96" t="s">
        <v>2958</v>
      </c>
      <c r="G3456" s="116">
        <v>65000</v>
      </c>
      <c r="H3456" s="116">
        <v>18186.963</v>
      </c>
      <c r="I3456" s="116">
        <v>16246.624</v>
      </c>
      <c r="J3456" s="128">
        <v>364</v>
      </c>
      <c r="K3456" s="115"/>
    </row>
    <row r="3457" spans="2:11" x14ac:dyDescent="0.2">
      <c r="B3457" s="96" t="s">
        <v>3992</v>
      </c>
      <c r="C3457" s="100" t="s">
        <v>4054</v>
      </c>
      <c r="D3457" s="113">
        <v>33</v>
      </c>
      <c r="E3457" s="113">
        <v>40015414</v>
      </c>
      <c r="F3457" s="96" t="s">
        <v>2959</v>
      </c>
      <c r="G3457" s="116">
        <v>58226.5</v>
      </c>
      <c r="H3457" s="116">
        <v>33213.964</v>
      </c>
      <c r="I3457" s="116">
        <v>33212.9</v>
      </c>
      <c r="J3457" s="128">
        <v>364</v>
      </c>
      <c r="K3457" s="115"/>
    </row>
    <row r="3458" spans="2:11" x14ac:dyDescent="0.2">
      <c r="B3458" s="96" t="s">
        <v>3992</v>
      </c>
      <c r="C3458" s="100" t="s">
        <v>4054</v>
      </c>
      <c r="D3458" s="113">
        <v>33</v>
      </c>
      <c r="E3458" s="113">
        <v>40015417</v>
      </c>
      <c r="F3458" s="96" t="s">
        <v>2960</v>
      </c>
      <c r="G3458" s="116">
        <v>33156.6</v>
      </c>
      <c r="H3458" s="116">
        <v>16685.62</v>
      </c>
      <c r="I3458" s="116">
        <v>16684.931</v>
      </c>
      <c r="J3458" s="128">
        <v>364</v>
      </c>
      <c r="K3458" s="115"/>
    </row>
    <row r="3459" spans="2:11" x14ac:dyDescent="0.2">
      <c r="B3459" s="96" t="s">
        <v>3992</v>
      </c>
      <c r="C3459" s="100" t="s">
        <v>4044</v>
      </c>
      <c r="D3459" s="113">
        <v>33</v>
      </c>
      <c r="E3459" s="113">
        <v>40015540</v>
      </c>
      <c r="F3459" s="96" t="s">
        <v>2961</v>
      </c>
      <c r="G3459" s="116">
        <v>58272.616000000002</v>
      </c>
      <c r="H3459" s="116">
        <v>13973.654</v>
      </c>
      <c r="I3459" s="116">
        <v>13414.790999999999</v>
      </c>
      <c r="J3459" s="128">
        <v>364</v>
      </c>
      <c r="K3459" s="115"/>
    </row>
    <row r="3460" spans="2:11" x14ac:dyDescent="0.2">
      <c r="B3460" s="96" t="s">
        <v>3992</v>
      </c>
      <c r="C3460" s="100" t="s">
        <v>4044</v>
      </c>
      <c r="D3460" s="113">
        <v>33</v>
      </c>
      <c r="E3460" s="113">
        <v>40015571</v>
      </c>
      <c r="F3460" s="96" t="s">
        <v>2962</v>
      </c>
      <c r="G3460" s="116">
        <v>76557.028000000006</v>
      </c>
      <c r="H3460" s="116">
        <v>14818.661</v>
      </c>
      <c r="I3460" s="116">
        <v>14010.814</v>
      </c>
      <c r="J3460" s="128">
        <v>364</v>
      </c>
      <c r="K3460" s="115"/>
    </row>
    <row r="3461" spans="2:11" x14ac:dyDescent="0.2">
      <c r="B3461" s="96" t="s">
        <v>3992</v>
      </c>
      <c r="C3461" s="100" t="s">
        <v>2897</v>
      </c>
      <c r="D3461" s="113">
        <v>33</v>
      </c>
      <c r="E3461" s="113">
        <v>40015592</v>
      </c>
      <c r="F3461" s="96" t="s">
        <v>2963</v>
      </c>
      <c r="G3461" s="116">
        <v>35000</v>
      </c>
      <c r="H3461" s="116">
        <v>28877.72</v>
      </c>
      <c r="I3461" s="116">
        <v>28877.385999999999</v>
      </c>
      <c r="J3461" s="128">
        <v>364</v>
      </c>
      <c r="K3461" s="115"/>
    </row>
    <row r="3462" spans="2:11" x14ac:dyDescent="0.2">
      <c r="B3462" s="96" t="s">
        <v>3992</v>
      </c>
      <c r="C3462" s="100" t="s">
        <v>4064</v>
      </c>
      <c r="D3462" s="113">
        <v>33</v>
      </c>
      <c r="E3462" s="113">
        <v>40015642</v>
      </c>
      <c r="F3462" s="96" t="s">
        <v>2964</v>
      </c>
      <c r="G3462" s="116">
        <v>66105</v>
      </c>
      <c r="H3462" s="116">
        <v>66105</v>
      </c>
      <c r="I3462" s="116">
        <v>62602.673999999999</v>
      </c>
      <c r="J3462" s="128">
        <v>364</v>
      </c>
      <c r="K3462" s="115"/>
    </row>
    <row r="3463" spans="2:11" x14ac:dyDescent="0.2">
      <c r="B3463" s="96" t="s">
        <v>3992</v>
      </c>
      <c r="C3463" s="100" t="s">
        <v>4064</v>
      </c>
      <c r="D3463" s="113">
        <v>33</v>
      </c>
      <c r="E3463" s="113">
        <v>40015650</v>
      </c>
      <c r="F3463" s="96" t="s">
        <v>2965</v>
      </c>
      <c r="G3463" s="116">
        <v>68000</v>
      </c>
      <c r="H3463" s="116">
        <v>57702.89</v>
      </c>
      <c r="I3463" s="116">
        <v>55617.89</v>
      </c>
      <c r="J3463" s="128">
        <v>364</v>
      </c>
      <c r="K3463" s="115"/>
    </row>
    <row r="3464" spans="2:11" x14ac:dyDescent="0.2">
      <c r="B3464" s="96" t="s">
        <v>3992</v>
      </c>
      <c r="C3464" s="100" t="s">
        <v>4064</v>
      </c>
      <c r="D3464" s="113">
        <v>33</v>
      </c>
      <c r="E3464" s="113">
        <v>40015651</v>
      </c>
      <c r="F3464" s="96" t="s">
        <v>2966</v>
      </c>
      <c r="G3464" s="116">
        <v>65895</v>
      </c>
      <c r="H3464" s="116">
        <v>65895</v>
      </c>
      <c r="I3464" s="116">
        <v>61639.146000000001</v>
      </c>
      <c r="J3464" s="128">
        <v>364</v>
      </c>
      <c r="K3464" s="115"/>
    </row>
    <row r="3465" spans="2:11" x14ac:dyDescent="0.2">
      <c r="B3465" s="96" t="s">
        <v>3992</v>
      </c>
      <c r="C3465" s="100" t="s">
        <v>4047</v>
      </c>
      <c r="D3465" s="113">
        <v>33</v>
      </c>
      <c r="E3465" s="113">
        <v>30458477</v>
      </c>
      <c r="F3465" s="96" t="s">
        <v>2967</v>
      </c>
      <c r="G3465" s="116">
        <v>43987.252999999997</v>
      </c>
      <c r="H3465" s="116">
        <v>6341.9840000000004</v>
      </c>
      <c r="I3465" s="116">
        <v>961.29300000000001</v>
      </c>
      <c r="J3465" s="128">
        <v>1094</v>
      </c>
      <c r="K3465" s="115"/>
    </row>
    <row r="3466" spans="2:11" x14ac:dyDescent="0.2">
      <c r="B3466" s="96" t="s">
        <v>3992</v>
      </c>
      <c r="C3466" s="100" t="s">
        <v>4046</v>
      </c>
      <c r="D3466" s="113">
        <v>33</v>
      </c>
      <c r="E3466" s="113">
        <v>40000187</v>
      </c>
      <c r="F3466" s="96" t="s">
        <v>2968</v>
      </c>
      <c r="G3466" s="116">
        <v>95000</v>
      </c>
      <c r="H3466" s="116">
        <v>36020.921999999999</v>
      </c>
      <c r="I3466" s="116">
        <v>30587.759999999998</v>
      </c>
      <c r="J3466" s="128">
        <v>364</v>
      </c>
      <c r="K3466" s="115"/>
    </row>
    <row r="3467" spans="2:11" x14ac:dyDescent="0.2">
      <c r="B3467" s="96" t="s">
        <v>3992</v>
      </c>
      <c r="C3467" s="100" t="s">
        <v>2884</v>
      </c>
      <c r="D3467" s="113">
        <v>33</v>
      </c>
      <c r="E3467" s="113">
        <v>40008492</v>
      </c>
      <c r="F3467" s="96" t="s">
        <v>2969</v>
      </c>
      <c r="G3467" s="116">
        <v>96000</v>
      </c>
      <c r="H3467" s="116">
        <v>64186</v>
      </c>
      <c r="I3467" s="116">
        <v>55809.843999999997</v>
      </c>
      <c r="J3467" s="128">
        <v>365</v>
      </c>
      <c r="K3467" s="115"/>
    </row>
    <row r="3468" spans="2:11" x14ac:dyDescent="0.2">
      <c r="B3468" s="96" t="s">
        <v>3992</v>
      </c>
      <c r="C3468" s="100" t="s">
        <v>4065</v>
      </c>
      <c r="D3468" s="113">
        <v>33</v>
      </c>
      <c r="E3468" s="113">
        <v>40012919</v>
      </c>
      <c r="F3468" s="96" t="s">
        <v>2970</v>
      </c>
      <c r="G3468" s="116">
        <v>90000</v>
      </c>
      <c r="H3468" s="116">
        <v>7640.9920000000002</v>
      </c>
      <c r="I3468" s="116">
        <v>6504.0929999999998</v>
      </c>
      <c r="J3468" s="128">
        <v>364</v>
      </c>
      <c r="K3468" s="115"/>
    </row>
    <row r="3469" spans="2:11" x14ac:dyDescent="0.2">
      <c r="B3469" s="96" t="s">
        <v>3992</v>
      </c>
      <c r="C3469" s="100" t="s">
        <v>4065</v>
      </c>
      <c r="D3469" s="113">
        <v>33</v>
      </c>
      <c r="E3469" s="113">
        <v>40013645</v>
      </c>
      <c r="F3469" s="96" t="s">
        <v>2971</v>
      </c>
      <c r="G3469" s="116">
        <v>85000</v>
      </c>
      <c r="H3469" s="116">
        <v>7610.2139999999999</v>
      </c>
      <c r="I3469" s="116">
        <v>6548.81</v>
      </c>
      <c r="J3469" s="128">
        <v>364</v>
      </c>
      <c r="K3469" s="115"/>
    </row>
    <row r="3470" spans="2:11" x14ac:dyDescent="0.2">
      <c r="B3470" s="96" t="s">
        <v>3992</v>
      </c>
      <c r="C3470" s="100" t="s">
        <v>2884</v>
      </c>
      <c r="D3470" s="113">
        <v>33</v>
      </c>
      <c r="E3470" s="113">
        <v>40014128</v>
      </c>
      <c r="F3470" s="96" t="s">
        <v>2972</v>
      </c>
      <c r="G3470" s="116">
        <v>96086</v>
      </c>
      <c r="H3470" s="116">
        <v>73974</v>
      </c>
      <c r="I3470" s="116">
        <v>96013.566000000006</v>
      </c>
      <c r="J3470" s="128">
        <v>365</v>
      </c>
      <c r="K3470" s="115"/>
    </row>
    <row r="3471" spans="2:11" x14ac:dyDescent="0.2">
      <c r="B3471" s="96" t="s">
        <v>3992</v>
      </c>
      <c r="C3471" s="100" t="s">
        <v>4051</v>
      </c>
      <c r="D3471" s="113">
        <v>33</v>
      </c>
      <c r="E3471" s="113">
        <v>40014166</v>
      </c>
      <c r="F3471" s="96" t="s">
        <v>2973</v>
      </c>
      <c r="G3471" s="116">
        <v>96706</v>
      </c>
      <c r="H3471" s="116">
        <v>38929.139000000003</v>
      </c>
      <c r="I3471" s="116">
        <v>38908.201999999997</v>
      </c>
      <c r="J3471" s="128">
        <v>364</v>
      </c>
      <c r="K3471" s="115"/>
    </row>
    <row r="3472" spans="2:11" x14ac:dyDescent="0.2">
      <c r="B3472" s="96" t="s">
        <v>3992</v>
      </c>
      <c r="C3472" s="100" t="s">
        <v>4043</v>
      </c>
      <c r="D3472" s="113">
        <v>33</v>
      </c>
      <c r="E3472" s="113">
        <v>40014186</v>
      </c>
      <c r="F3472" s="96" t="s">
        <v>2974</v>
      </c>
      <c r="G3472" s="116">
        <v>96706</v>
      </c>
      <c r="H3472" s="116">
        <v>99220</v>
      </c>
      <c r="I3472" s="116">
        <v>96677.433000000005</v>
      </c>
      <c r="J3472" s="128">
        <v>365</v>
      </c>
      <c r="K3472" s="115"/>
    </row>
    <row r="3473" spans="2:11" x14ac:dyDescent="0.2">
      <c r="B3473" s="96" t="s">
        <v>3992</v>
      </c>
      <c r="C3473" s="100" t="s">
        <v>4043</v>
      </c>
      <c r="D3473" s="113">
        <v>33</v>
      </c>
      <c r="E3473" s="113">
        <v>40014188</v>
      </c>
      <c r="F3473" s="96" t="s">
        <v>2975</v>
      </c>
      <c r="G3473" s="116">
        <v>96706</v>
      </c>
      <c r="H3473" s="116">
        <v>99220</v>
      </c>
      <c r="I3473" s="116">
        <v>28130.559000000001</v>
      </c>
      <c r="J3473" s="128">
        <v>365</v>
      </c>
      <c r="K3473" s="115"/>
    </row>
    <row r="3474" spans="2:11" x14ac:dyDescent="0.2">
      <c r="B3474" s="96" t="s">
        <v>3992</v>
      </c>
      <c r="C3474" s="100" t="s">
        <v>4048</v>
      </c>
      <c r="D3474" s="113">
        <v>33</v>
      </c>
      <c r="E3474" s="113">
        <v>40014624</v>
      </c>
      <c r="F3474" s="96" t="s">
        <v>2976</v>
      </c>
      <c r="G3474" s="116">
        <v>78095.05</v>
      </c>
      <c r="H3474" s="116">
        <v>10436.455</v>
      </c>
      <c r="I3474" s="116">
        <v>8737.5439999999999</v>
      </c>
      <c r="J3474" s="128">
        <v>91</v>
      </c>
      <c r="K3474" s="115"/>
    </row>
    <row r="3475" spans="2:11" x14ac:dyDescent="0.2">
      <c r="B3475" s="96" t="s">
        <v>3992</v>
      </c>
      <c r="C3475" s="100" t="s">
        <v>4051</v>
      </c>
      <c r="D3475" s="113">
        <v>33</v>
      </c>
      <c r="E3475" s="113">
        <v>40014867</v>
      </c>
      <c r="F3475" s="96" t="s">
        <v>2977</v>
      </c>
      <c r="G3475" s="116">
        <v>96706</v>
      </c>
      <c r="H3475" s="116">
        <v>77396.620999999999</v>
      </c>
      <c r="I3475" s="116">
        <v>65829.392999999996</v>
      </c>
      <c r="J3475" s="128">
        <v>364</v>
      </c>
      <c r="K3475" s="115"/>
    </row>
    <row r="3476" spans="2:11" x14ac:dyDescent="0.2">
      <c r="B3476" s="96" t="s">
        <v>3992</v>
      </c>
      <c r="C3476" s="100" t="s">
        <v>2888</v>
      </c>
      <c r="D3476" s="113">
        <v>33</v>
      </c>
      <c r="E3476" s="113">
        <v>40014893</v>
      </c>
      <c r="F3476" s="96" t="s">
        <v>2978</v>
      </c>
      <c r="G3476" s="116">
        <v>78300</v>
      </c>
      <c r="H3476" s="116">
        <v>24627.106</v>
      </c>
      <c r="I3476" s="116">
        <v>23007.106</v>
      </c>
      <c r="J3476" s="128">
        <v>364</v>
      </c>
      <c r="K3476" s="115"/>
    </row>
    <row r="3477" spans="2:11" x14ac:dyDescent="0.2">
      <c r="B3477" s="96" t="s">
        <v>3992</v>
      </c>
      <c r="C3477" s="100" t="s">
        <v>4066</v>
      </c>
      <c r="D3477" s="113">
        <v>33</v>
      </c>
      <c r="E3477" s="113">
        <v>40015112</v>
      </c>
      <c r="F3477" s="96" t="s">
        <v>2979</v>
      </c>
      <c r="G3477" s="116">
        <v>25000</v>
      </c>
      <c r="H3477" s="116">
        <v>32000</v>
      </c>
      <c r="I3477" s="116">
        <v>25000</v>
      </c>
      <c r="J3477" s="128">
        <v>365</v>
      </c>
      <c r="K3477" s="115"/>
    </row>
    <row r="3478" spans="2:11" x14ac:dyDescent="0.2">
      <c r="B3478" s="96" t="s">
        <v>3992</v>
      </c>
      <c r="C3478" s="100" t="s">
        <v>4047</v>
      </c>
      <c r="D3478" s="113">
        <v>33</v>
      </c>
      <c r="E3478" s="113">
        <v>40015273</v>
      </c>
      <c r="F3478" s="96" t="s">
        <v>2980</v>
      </c>
      <c r="G3478" s="116">
        <v>94038</v>
      </c>
      <c r="H3478" s="116">
        <v>4670.75</v>
      </c>
      <c r="I3478" s="116">
        <v>4670.75</v>
      </c>
      <c r="J3478" s="128">
        <v>43</v>
      </c>
      <c r="K3478" s="115"/>
    </row>
    <row r="3479" spans="2:11" x14ac:dyDescent="0.2">
      <c r="B3479" s="96" t="s">
        <v>3992</v>
      </c>
      <c r="C3479" s="100" t="s">
        <v>4047</v>
      </c>
      <c r="D3479" s="113">
        <v>33</v>
      </c>
      <c r="E3479" s="113">
        <v>40015282</v>
      </c>
      <c r="F3479" s="96" t="s">
        <v>2981</v>
      </c>
      <c r="G3479" s="116">
        <v>94038</v>
      </c>
      <c r="H3479" s="116">
        <v>5505.61</v>
      </c>
      <c r="I3479" s="116">
        <v>5505.61</v>
      </c>
      <c r="J3479" s="128">
        <v>43</v>
      </c>
      <c r="K3479" s="115"/>
    </row>
    <row r="3480" spans="2:11" x14ac:dyDescent="0.2">
      <c r="B3480" s="96" t="s">
        <v>3992</v>
      </c>
      <c r="C3480" s="100" t="s">
        <v>2880</v>
      </c>
      <c r="D3480" s="113">
        <v>33</v>
      </c>
      <c r="E3480" s="113">
        <v>40015317</v>
      </c>
      <c r="F3480" s="96" t="s">
        <v>2982</v>
      </c>
      <c r="G3480" s="116">
        <v>92257.281000000003</v>
      </c>
      <c r="H3480" s="116">
        <v>10954.434999999999</v>
      </c>
      <c r="I3480" s="116">
        <v>8637.0049999999992</v>
      </c>
      <c r="J3480" s="128">
        <v>364</v>
      </c>
      <c r="K3480" s="115"/>
    </row>
    <row r="3481" spans="2:11" ht="25.5" x14ac:dyDescent="0.2">
      <c r="B3481" s="96" t="s">
        <v>3992</v>
      </c>
      <c r="C3481" s="100" t="s">
        <v>2904</v>
      </c>
      <c r="D3481" s="113">
        <v>33</v>
      </c>
      <c r="E3481" s="113">
        <v>40015378</v>
      </c>
      <c r="F3481" s="96" t="s">
        <v>2983</v>
      </c>
      <c r="G3481" s="116">
        <v>96706</v>
      </c>
      <c r="H3481" s="116">
        <v>83914.824999999997</v>
      </c>
      <c r="I3481" s="116">
        <v>76641.758000000002</v>
      </c>
      <c r="J3481" s="128">
        <v>364</v>
      </c>
      <c r="K3481" s="115"/>
    </row>
    <row r="3482" spans="2:11" x14ac:dyDescent="0.2">
      <c r="B3482" s="96" t="s">
        <v>3992</v>
      </c>
      <c r="C3482" s="100" t="s">
        <v>2910</v>
      </c>
      <c r="D3482" s="113">
        <v>33</v>
      </c>
      <c r="E3482" s="113">
        <v>40015380</v>
      </c>
      <c r="F3482" s="96" t="s">
        <v>2984</v>
      </c>
      <c r="G3482" s="116">
        <v>96000</v>
      </c>
      <c r="H3482" s="116">
        <v>95000</v>
      </c>
      <c r="I3482" s="116">
        <v>95400</v>
      </c>
      <c r="J3482" s="128">
        <v>365</v>
      </c>
      <c r="K3482" s="115"/>
    </row>
    <row r="3483" spans="2:11" x14ac:dyDescent="0.2">
      <c r="B3483" s="96" t="s">
        <v>3992</v>
      </c>
      <c r="C3483" s="100" t="s">
        <v>4054</v>
      </c>
      <c r="D3483" s="113">
        <v>33</v>
      </c>
      <c r="E3483" s="113">
        <v>40015407</v>
      </c>
      <c r="F3483" s="96" t="s">
        <v>2985</v>
      </c>
      <c r="G3483" s="116">
        <v>58000</v>
      </c>
      <c r="H3483" s="116">
        <v>7699.9030000000002</v>
      </c>
      <c r="I3483" s="116">
        <v>6596.3779999999997</v>
      </c>
      <c r="J3483" s="128">
        <v>364</v>
      </c>
      <c r="K3483" s="115"/>
    </row>
    <row r="3484" spans="2:11" x14ac:dyDescent="0.2">
      <c r="B3484" s="96" t="s">
        <v>3992</v>
      </c>
      <c r="C3484" s="100" t="s">
        <v>4067</v>
      </c>
      <c r="D3484" s="113">
        <v>33</v>
      </c>
      <c r="E3484" s="113">
        <v>40015413</v>
      </c>
      <c r="F3484" s="96" t="s">
        <v>2986</v>
      </c>
      <c r="G3484" s="116">
        <v>50616.9</v>
      </c>
      <c r="H3484" s="116">
        <v>50609</v>
      </c>
      <c r="I3484" s="116">
        <v>50609.457999999999</v>
      </c>
      <c r="J3484" s="128">
        <v>365</v>
      </c>
      <c r="K3484" s="115"/>
    </row>
    <row r="3485" spans="2:11" x14ac:dyDescent="0.2">
      <c r="B3485" s="96" t="s">
        <v>3992</v>
      </c>
      <c r="C3485" s="100" t="s">
        <v>2907</v>
      </c>
      <c r="D3485" s="113">
        <v>33</v>
      </c>
      <c r="E3485" s="113">
        <v>40015473</v>
      </c>
      <c r="F3485" s="96" t="s">
        <v>2987</v>
      </c>
      <c r="G3485" s="116">
        <v>17843.452000000001</v>
      </c>
      <c r="H3485" s="116">
        <v>1811.6379999999999</v>
      </c>
      <c r="I3485" s="116">
        <v>1280.748</v>
      </c>
      <c r="J3485" s="128">
        <v>364</v>
      </c>
      <c r="K3485" s="115"/>
    </row>
    <row r="3486" spans="2:11" x14ac:dyDescent="0.2">
      <c r="B3486" s="96" t="s">
        <v>3992</v>
      </c>
      <c r="C3486" s="100" t="s">
        <v>2910</v>
      </c>
      <c r="D3486" s="113">
        <v>33</v>
      </c>
      <c r="E3486" s="113">
        <v>40015475</v>
      </c>
      <c r="F3486" s="96" t="s">
        <v>2988</v>
      </c>
      <c r="G3486" s="116">
        <v>96000</v>
      </c>
      <c r="H3486" s="116">
        <v>71410.710000000006</v>
      </c>
      <c r="I3486" s="116">
        <v>71410.710000000006</v>
      </c>
      <c r="J3486" s="128">
        <v>364</v>
      </c>
      <c r="K3486" s="115"/>
    </row>
    <row r="3487" spans="2:11" x14ac:dyDescent="0.2">
      <c r="B3487" s="96" t="s">
        <v>3992</v>
      </c>
      <c r="C3487" s="100" t="s">
        <v>4068</v>
      </c>
      <c r="D3487" s="113">
        <v>33</v>
      </c>
      <c r="E3487" s="113">
        <v>40015566</v>
      </c>
      <c r="F3487" s="96" t="s">
        <v>2989</v>
      </c>
      <c r="G3487" s="116">
        <v>65170.356</v>
      </c>
      <c r="H3487" s="116">
        <v>27514.353999999999</v>
      </c>
      <c r="I3487" s="116">
        <v>27514.353999999999</v>
      </c>
      <c r="J3487" s="128">
        <v>365</v>
      </c>
      <c r="K3487" s="115"/>
    </row>
    <row r="3488" spans="2:11" x14ac:dyDescent="0.2">
      <c r="B3488" s="96" t="s">
        <v>3992</v>
      </c>
      <c r="C3488" s="100" t="s">
        <v>2897</v>
      </c>
      <c r="D3488" s="113">
        <v>33</v>
      </c>
      <c r="E3488" s="113">
        <v>40015593</v>
      </c>
      <c r="F3488" s="96" t="s">
        <v>2990</v>
      </c>
      <c r="G3488" s="116">
        <v>32000</v>
      </c>
      <c r="H3488" s="116">
        <v>28962.608</v>
      </c>
      <c r="I3488" s="116">
        <v>28859.487000000001</v>
      </c>
      <c r="J3488" s="128">
        <v>364</v>
      </c>
      <c r="K3488" s="115"/>
    </row>
    <row r="3489" spans="2:11" x14ac:dyDescent="0.2">
      <c r="B3489" s="96" t="s">
        <v>3992</v>
      </c>
      <c r="C3489" s="100" t="s">
        <v>4056</v>
      </c>
      <c r="D3489" s="113">
        <v>33</v>
      </c>
      <c r="E3489" s="113">
        <v>40015658</v>
      </c>
      <c r="F3489" s="96" t="s">
        <v>2991</v>
      </c>
      <c r="G3489" s="116">
        <v>32000</v>
      </c>
      <c r="H3489" s="116">
        <v>32000</v>
      </c>
      <c r="I3489" s="116">
        <v>31300</v>
      </c>
      <c r="J3489" s="128">
        <v>365</v>
      </c>
      <c r="K3489" s="115"/>
    </row>
    <row r="3490" spans="2:11" x14ac:dyDescent="0.2">
      <c r="B3490" s="96" t="s">
        <v>3992</v>
      </c>
      <c r="C3490" s="100" t="s">
        <v>2897</v>
      </c>
      <c r="D3490" s="113">
        <v>33</v>
      </c>
      <c r="E3490" s="113">
        <v>40015674</v>
      </c>
      <c r="F3490" s="96" t="s">
        <v>2992</v>
      </c>
      <c r="G3490" s="116">
        <v>37000</v>
      </c>
      <c r="H3490" s="116">
        <v>33994.398000000001</v>
      </c>
      <c r="I3490" s="116">
        <v>33890.932999999997</v>
      </c>
      <c r="J3490" s="128">
        <v>364</v>
      </c>
      <c r="K3490" s="115"/>
    </row>
    <row r="3491" spans="2:11" x14ac:dyDescent="0.2">
      <c r="B3491" s="96" t="s">
        <v>3992</v>
      </c>
      <c r="C3491" s="100" t="s">
        <v>4046</v>
      </c>
      <c r="D3491" s="113">
        <v>33</v>
      </c>
      <c r="E3491" s="113">
        <v>40008283</v>
      </c>
      <c r="F3491" s="96" t="s">
        <v>2993</v>
      </c>
      <c r="G3491" s="116">
        <v>59988.034</v>
      </c>
      <c r="H3491" s="116">
        <v>3706.0259999999998</v>
      </c>
      <c r="I3491" s="116">
        <v>3706.0259999999998</v>
      </c>
      <c r="J3491" s="128">
        <v>364</v>
      </c>
      <c r="K3491" s="115"/>
    </row>
    <row r="3492" spans="2:11" x14ac:dyDescent="0.2">
      <c r="B3492" s="96" t="s">
        <v>3992</v>
      </c>
      <c r="C3492" s="100" t="s">
        <v>2888</v>
      </c>
      <c r="D3492" s="113">
        <v>33</v>
      </c>
      <c r="E3492" s="113">
        <v>40011574</v>
      </c>
      <c r="F3492" s="96" t="s">
        <v>2994</v>
      </c>
      <c r="G3492" s="116">
        <v>96700</v>
      </c>
      <c r="H3492" s="116">
        <v>29966.508000000002</v>
      </c>
      <c r="I3492" s="116">
        <v>28596.508000000002</v>
      </c>
      <c r="J3492" s="128">
        <v>364</v>
      </c>
      <c r="K3492" s="115"/>
    </row>
    <row r="3493" spans="2:11" x14ac:dyDescent="0.2">
      <c r="B3493" s="96" t="s">
        <v>3992</v>
      </c>
      <c r="C3493" s="100" t="s">
        <v>2907</v>
      </c>
      <c r="D3493" s="113">
        <v>33</v>
      </c>
      <c r="E3493" s="113">
        <v>40014813</v>
      </c>
      <c r="F3493" s="96" t="s">
        <v>2995</v>
      </c>
      <c r="G3493" s="116">
        <v>86256.547999999995</v>
      </c>
      <c r="H3493" s="116">
        <v>83203.304999999993</v>
      </c>
      <c r="I3493" s="116">
        <v>3088.422</v>
      </c>
      <c r="J3493" s="128">
        <v>364</v>
      </c>
      <c r="K3493" s="115"/>
    </row>
    <row r="3494" spans="2:11" x14ac:dyDescent="0.2">
      <c r="B3494" s="96" t="s">
        <v>3992</v>
      </c>
      <c r="C3494" s="100" t="s">
        <v>2880</v>
      </c>
      <c r="D3494" s="113">
        <v>33</v>
      </c>
      <c r="E3494" s="113">
        <v>40015309</v>
      </c>
      <c r="F3494" s="96" t="s">
        <v>2996</v>
      </c>
      <c r="G3494" s="116">
        <v>70000</v>
      </c>
      <c r="H3494" s="116">
        <v>71819</v>
      </c>
      <c r="I3494" s="116">
        <v>23102.763999999999</v>
      </c>
      <c r="J3494" s="128">
        <v>365</v>
      </c>
      <c r="K3494" s="115"/>
    </row>
    <row r="3495" spans="2:11" x14ac:dyDescent="0.2">
      <c r="B3495" s="96" t="s">
        <v>3992</v>
      </c>
      <c r="C3495" s="100" t="s">
        <v>2907</v>
      </c>
      <c r="D3495" s="113">
        <v>33</v>
      </c>
      <c r="E3495" s="113">
        <v>40015345</v>
      </c>
      <c r="F3495" s="96" t="s">
        <v>2997</v>
      </c>
      <c r="G3495" s="116">
        <v>95900</v>
      </c>
      <c r="H3495" s="116">
        <v>91720.125</v>
      </c>
      <c r="I3495" s="116">
        <v>15603.518</v>
      </c>
      <c r="J3495" s="128">
        <v>364</v>
      </c>
      <c r="K3495" s="115"/>
    </row>
    <row r="3496" spans="2:11" x14ac:dyDescent="0.2">
      <c r="B3496" s="96" t="s">
        <v>3992</v>
      </c>
      <c r="C3496" s="100" t="s">
        <v>2892</v>
      </c>
      <c r="D3496" s="113">
        <v>33</v>
      </c>
      <c r="E3496" s="113">
        <v>40015629</v>
      </c>
      <c r="F3496" s="96" t="s">
        <v>2998</v>
      </c>
      <c r="G3496" s="116">
        <v>25000</v>
      </c>
      <c r="H3496" s="116">
        <v>25649</v>
      </c>
      <c r="I3496" s="116">
        <v>24998.924999999999</v>
      </c>
      <c r="J3496" s="128">
        <v>365</v>
      </c>
      <c r="K3496" s="115"/>
    </row>
    <row r="3497" spans="2:11" x14ac:dyDescent="0.2">
      <c r="B3497" s="96" t="s">
        <v>3992</v>
      </c>
      <c r="C3497" s="100" t="s">
        <v>4057</v>
      </c>
      <c r="D3497" s="113">
        <v>33</v>
      </c>
      <c r="E3497" s="113">
        <v>30326522</v>
      </c>
      <c r="F3497" s="96" t="s">
        <v>2999</v>
      </c>
      <c r="G3497" s="116">
        <v>96706</v>
      </c>
      <c r="H3497" s="116">
        <v>84724.233999999997</v>
      </c>
      <c r="I3497" s="116">
        <v>84724.233999999997</v>
      </c>
      <c r="J3497" s="128">
        <v>364</v>
      </c>
      <c r="K3497" s="115"/>
    </row>
    <row r="3498" spans="2:11" x14ac:dyDescent="0.2">
      <c r="B3498" s="96" t="s">
        <v>3992</v>
      </c>
      <c r="C3498" s="100" t="s">
        <v>2884</v>
      </c>
      <c r="D3498" s="113">
        <v>33</v>
      </c>
      <c r="E3498" s="113">
        <v>40007262</v>
      </c>
      <c r="F3498" s="96" t="s">
        <v>3000</v>
      </c>
      <c r="G3498" s="116">
        <v>42368</v>
      </c>
      <c r="H3498" s="116">
        <v>37439</v>
      </c>
      <c r="I3498" s="116">
        <v>21580.707999999999</v>
      </c>
      <c r="J3498" s="128">
        <v>213</v>
      </c>
      <c r="K3498" s="115"/>
    </row>
    <row r="3499" spans="2:11" x14ac:dyDescent="0.2">
      <c r="B3499" s="96" t="s">
        <v>3992</v>
      </c>
      <c r="C3499" s="100" t="s">
        <v>4042</v>
      </c>
      <c r="D3499" s="113">
        <v>33</v>
      </c>
      <c r="E3499" s="113">
        <v>40013652</v>
      </c>
      <c r="F3499" s="96" t="s">
        <v>3001</v>
      </c>
      <c r="G3499" s="116">
        <v>39000</v>
      </c>
      <c r="H3499" s="116">
        <v>38204.548000000003</v>
      </c>
      <c r="I3499" s="116">
        <v>38204.548000000003</v>
      </c>
      <c r="J3499" s="128">
        <v>241</v>
      </c>
      <c r="K3499" s="115"/>
    </row>
    <row r="3500" spans="2:11" x14ac:dyDescent="0.2">
      <c r="B3500" s="96" t="s">
        <v>3992</v>
      </c>
      <c r="C3500" s="100" t="s">
        <v>2884</v>
      </c>
      <c r="D3500" s="113">
        <v>33</v>
      </c>
      <c r="E3500" s="113">
        <v>40014330</v>
      </c>
      <c r="F3500" s="96" t="s">
        <v>3002</v>
      </c>
      <c r="G3500" s="116">
        <v>96407.479000000007</v>
      </c>
      <c r="H3500" s="116">
        <v>96408</v>
      </c>
      <c r="I3500" s="116">
        <v>39026.910000000003</v>
      </c>
      <c r="J3500" s="128">
        <v>365</v>
      </c>
      <c r="K3500" s="115"/>
    </row>
    <row r="3501" spans="2:11" x14ac:dyDescent="0.2">
      <c r="B3501" s="96" t="s">
        <v>3992</v>
      </c>
      <c r="C3501" s="100" t="s">
        <v>4057</v>
      </c>
      <c r="D3501" s="113">
        <v>33</v>
      </c>
      <c r="E3501" s="113">
        <v>40014989</v>
      </c>
      <c r="F3501" s="96" t="s">
        <v>3003</v>
      </c>
      <c r="G3501" s="116">
        <v>96706</v>
      </c>
      <c r="H3501" s="116">
        <v>72206.976999999999</v>
      </c>
      <c r="I3501" s="116">
        <v>72206.976999999999</v>
      </c>
      <c r="J3501" s="128">
        <v>364</v>
      </c>
      <c r="K3501" s="115"/>
    </row>
    <row r="3502" spans="2:11" x14ac:dyDescent="0.2">
      <c r="B3502" s="96" t="s">
        <v>3992</v>
      </c>
      <c r="C3502" s="100" t="s">
        <v>2880</v>
      </c>
      <c r="D3502" s="113">
        <v>33</v>
      </c>
      <c r="E3502" s="113">
        <v>40015264</v>
      </c>
      <c r="F3502" s="96" t="s">
        <v>3004</v>
      </c>
      <c r="G3502" s="116">
        <v>37440</v>
      </c>
      <c r="H3502" s="116">
        <v>38413</v>
      </c>
      <c r="I3502" s="116">
        <v>17517.562000000002</v>
      </c>
      <c r="J3502" s="128">
        <v>365</v>
      </c>
      <c r="K3502" s="115"/>
    </row>
    <row r="3503" spans="2:11" x14ac:dyDescent="0.2">
      <c r="B3503" s="96" t="s">
        <v>3992</v>
      </c>
      <c r="C3503" s="100" t="s">
        <v>4045</v>
      </c>
      <c r="D3503" s="113">
        <v>33</v>
      </c>
      <c r="E3503" s="113">
        <v>40015656</v>
      </c>
      <c r="F3503" s="96" t="s">
        <v>3005</v>
      </c>
      <c r="G3503" s="116">
        <v>96706</v>
      </c>
      <c r="H3503" s="116">
        <v>92010.172000000006</v>
      </c>
      <c r="I3503" s="116">
        <v>51907.08</v>
      </c>
      <c r="J3503" s="128">
        <v>365</v>
      </c>
      <c r="K3503" s="115"/>
    </row>
    <row r="3504" spans="2:11" x14ac:dyDescent="0.2">
      <c r="B3504" s="96" t="s">
        <v>3992</v>
      </c>
      <c r="C3504" s="100" t="s">
        <v>2888</v>
      </c>
      <c r="D3504" s="113">
        <v>33</v>
      </c>
      <c r="E3504" s="113">
        <v>40015637</v>
      </c>
      <c r="F3504" s="96" t="s">
        <v>3006</v>
      </c>
      <c r="G3504" s="116">
        <v>25000</v>
      </c>
      <c r="H3504" s="116">
        <v>2950</v>
      </c>
      <c r="I3504" s="116">
        <v>2450</v>
      </c>
      <c r="J3504" s="128">
        <v>364</v>
      </c>
      <c r="K3504" s="115"/>
    </row>
    <row r="3505" spans="2:11" x14ac:dyDescent="0.2">
      <c r="B3505" s="96" t="s">
        <v>3992</v>
      </c>
      <c r="C3505" s="100" t="s">
        <v>4060</v>
      </c>
      <c r="D3505" s="113">
        <v>33</v>
      </c>
      <c r="E3505" s="113">
        <v>30461825</v>
      </c>
      <c r="F3505" s="96" t="s">
        <v>3007</v>
      </c>
      <c r="G3505" s="116">
        <v>172830</v>
      </c>
      <c r="H3505" s="116">
        <v>88535.667000000001</v>
      </c>
      <c r="I3505" s="116">
        <v>104054.5</v>
      </c>
      <c r="J3505" s="128">
        <v>364</v>
      </c>
      <c r="K3505" s="115"/>
    </row>
    <row r="3506" spans="2:11" x14ac:dyDescent="0.2">
      <c r="B3506" s="96" t="s">
        <v>3992</v>
      </c>
      <c r="C3506" s="100" t="s">
        <v>63</v>
      </c>
      <c r="D3506" s="113">
        <v>33</v>
      </c>
      <c r="E3506" s="113">
        <v>30434988</v>
      </c>
      <c r="F3506" s="96" t="s">
        <v>3008</v>
      </c>
      <c r="G3506" s="116">
        <v>2000000</v>
      </c>
      <c r="H3506" s="116">
        <v>865810</v>
      </c>
      <c r="I3506" s="116">
        <v>67028.695999999996</v>
      </c>
      <c r="J3506" s="128">
        <v>1400</v>
      </c>
      <c r="K3506" s="115"/>
    </row>
    <row r="3507" spans="2:11" x14ac:dyDescent="0.2">
      <c r="B3507" s="96" t="s">
        <v>3992</v>
      </c>
      <c r="C3507" s="100" t="s">
        <v>4059</v>
      </c>
      <c r="D3507" s="113">
        <v>33</v>
      </c>
      <c r="E3507" s="113">
        <v>30426980</v>
      </c>
      <c r="F3507" s="96" t="s">
        <v>3009</v>
      </c>
      <c r="G3507" s="116">
        <v>500000</v>
      </c>
      <c r="H3507" s="116">
        <v>185000</v>
      </c>
      <c r="I3507" s="116">
        <v>21416.254000000001</v>
      </c>
      <c r="J3507" s="128">
        <v>1094</v>
      </c>
      <c r="K3507" s="115"/>
    </row>
    <row r="3508" spans="2:11" x14ac:dyDescent="0.2">
      <c r="B3508" s="96" t="s">
        <v>3992</v>
      </c>
      <c r="C3508" s="100" t="s">
        <v>4059</v>
      </c>
      <c r="D3508" s="113">
        <v>33</v>
      </c>
      <c r="E3508" s="113">
        <v>30419826</v>
      </c>
      <c r="F3508" s="96" t="s">
        <v>3010</v>
      </c>
      <c r="G3508" s="116">
        <v>315000</v>
      </c>
      <c r="H3508" s="116">
        <v>91905</v>
      </c>
      <c r="I3508" s="116">
        <v>80672</v>
      </c>
      <c r="J3508" s="128">
        <v>879</v>
      </c>
      <c r="K3508" s="115"/>
    </row>
    <row r="3509" spans="2:11" x14ac:dyDescent="0.2">
      <c r="B3509" s="96" t="s">
        <v>3992</v>
      </c>
      <c r="C3509" s="100" t="s">
        <v>63</v>
      </c>
      <c r="D3509" s="113">
        <v>33</v>
      </c>
      <c r="E3509" s="113">
        <v>30398233</v>
      </c>
      <c r="F3509" s="96" t="s">
        <v>3011</v>
      </c>
      <c r="G3509" s="116">
        <v>900002.1</v>
      </c>
      <c r="H3509" s="116">
        <v>308000</v>
      </c>
      <c r="I3509" s="116">
        <v>123789.25900000001</v>
      </c>
      <c r="J3509" s="128">
        <v>1094</v>
      </c>
      <c r="K3509" s="115"/>
    </row>
    <row r="3510" spans="2:11" x14ac:dyDescent="0.2">
      <c r="B3510" s="96" t="s">
        <v>3992</v>
      </c>
      <c r="C3510" s="100" t="s">
        <v>63</v>
      </c>
      <c r="D3510" s="113">
        <v>33</v>
      </c>
      <c r="E3510" s="113">
        <v>40004275</v>
      </c>
      <c r="F3510" s="96" t="s">
        <v>3012</v>
      </c>
      <c r="G3510" s="116">
        <v>1200000</v>
      </c>
      <c r="H3510" s="116">
        <v>141938.709</v>
      </c>
      <c r="I3510" s="116">
        <v>132936.954</v>
      </c>
      <c r="J3510" s="128">
        <v>364</v>
      </c>
      <c r="K3510" s="115"/>
    </row>
    <row r="3511" spans="2:11" x14ac:dyDescent="0.2">
      <c r="B3511" s="96" t="s">
        <v>3992</v>
      </c>
      <c r="C3511" s="100" t="s">
        <v>63</v>
      </c>
      <c r="D3511" s="113">
        <v>33</v>
      </c>
      <c r="E3511" s="113">
        <v>30342025</v>
      </c>
      <c r="F3511" s="96" t="s">
        <v>3013</v>
      </c>
      <c r="G3511" s="116">
        <v>700000</v>
      </c>
      <c r="H3511" s="116">
        <v>54131.936999999998</v>
      </c>
      <c r="I3511" s="116">
        <v>31608.260999999999</v>
      </c>
      <c r="J3511" s="128">
        <v>1278</v>
      </c>
      <c r="K3511" s="115"/>
    </row>
    <row r="3512" spans="2:11" x14ac:dyDescent="0.2">
      <c r="B3512" s="96" t="s">
        <v>3992</v>
      </c>
      <c r="C3512" s="100" t="s">
        <v>63</v>
      </c>
      <c r="D3512" s="113">
        <v>33</v>
      </c>
      <c r="E3512" s="113">
        <v>30351343</v>
      </c>
      <c r="F3512" s="96" t="s">
        <v>3014</v>
      </c>
      <c r="G3512" s="116">
        <v>450000</v>
      </c>
      <c r="H3512" s="116">
        <v>256959.32800000001</v>
      </c>
      <c r="I3512" s="116">
        <v>51400</v>
      </c>
      <c r="J3512" s="128">
        <v>790</v>
      </c>
      <c r="K3512" s="115"/>
    </row>
    <row r="3513" spans="2:11" x14ac:dyDescent="0.2">
      <c r="B3513" s="96" t="s">
        <v>3992</v>
      </c>
      <c r="C3513" s="100" t="s">
        <v>63</v>
      </c>
      <c r="D3513" s="113">
        <v>33</v>
      </c>
      <c r="E3513" s="113">
        <v>30341175</v>
      </c>
      <c r="F3513" s="96" t="s">
        <v>3015</v>
      </c>
      <c r="G3513" s="116">
        <v>600000</v>
      </c>
      <c r="H3513" s="116">
        <v>341901</v>
      </c>
      <c r="I3513" s="116">
        <v>40000</v>
      </c>
      <c r="J3513" s="128">
        <v>820</v>
      </c>
      <c r="K3513" s="115"/>
    </row>
    <row r="3514" spans="2:11" x14ac:dyDescent="0.2">
      <c r="B3514" s="96" t="s">
        <v>3992</v>
      </c>
      <c r="C3514" s="100" t="s">
        <v>63</v>
      </c>
      <c r="D3514" s="113">
        <v>33</v>
      </c>
      <c r="E3514" s="113">
        <v>30341173</v>
      </c>
      <c r="F3514" s="96" t="s">
        <v>3016</v>
      </c>
      <c r="G3514" s="116">
        <v>450000</v>
      </c>
      <c r="H3514" s="116">
        <v>230000</v>
      </c>
      <c r="I3514" s="116">
        <v>90000</v>
      </c>
      <c r="J3514" s="128">
        <v>820</v>
      </c>
      <c r="K3514" s="115"/>
    </row>
    <row r="3515" spans="2:11" x14ac:dyDescent="0.2">
      <c r="B3515" s="96" t="s">
        <v>3992</v>
      </c>
      <c r="C3515" s="100" t="s">
        <v>4059</v>
      </c>
      <c r="D3515" s="113">
        <v>33</v>
      </c>
      <c r="E3515" s="113">
        <v>30329922</v>
      </c>
      <c r="F3515" s="96" t="s">
        <v>3017</v>
      </c>
      <c r="G3515" s="116">
        <v>530000</v>
      </c>
      <c r="H3515" s="116">
        <v>250000</v>
      </c>
      <c r="I3515" s="116">
        <v>53400</v>
      </c>
      <c r="J3515" s="128">
        <v>820</v>
      </c>
      <c r="K3515" s="115"/>
    </row>
    <row r="3516" spans="2:11" x14ac:dyDescent="0.2">
      <c r="B3516" s="96" t="s">
        <v>3992</v>
      </c>
      <c r="C3516" s="100" t="s">
        <v>63</v>
      </c>
      <c r="D3516" s="113">
        <v>33</v>
      </c>
      <c r="E3516" s="113">
        <v>30482019</v>
      </c>
      <c r="F3516" s="96" t="s">
        <v>3018</v>
      </c>
      <c r="G3516" s="116">
        <v>400000</v>
      </c>
      <c r="H3516" s="116">
        <v>200000</v>
      </c>
      <c r="I3516" s="116">
        <v>36450.927000000003</v>
      </c>
      <c r="J3516" s="128">
        <v>790</v>
      </c>
      <c r="K3516" s="115"/>
    </row>
    <row r="3517" spans="2:11" x14ac:dyDescent="0.2">
      <c r="B3517" s="96" t="s">
        <v>3992</v>
      </c>
      <c r="C3517" s="100" t="s">
        <v>63</v>
      </c>
      <c r="D3517" s="113">
        <v>33</v>
      </c>
      <c r="E3517" s="113">
        <v>30482027</v>
      </c>
      <c r="F3517" s="96" t="s">
        <v>3019</v>
      </c>
      <c r="G3517" s="116">
        <v>499999.364</v>
      </c>
      <c r="H3517" s="116">
        <v>50000</v>
      </c>
      <c r="I3517" s="116">
        <v>57197.529000000002</v>
      </c>
      <c r="J3517" s="128">
        <v>790</v>
      </c>
      <c r="K3517" s="115"/>
    </row>
    <row r="3518" spans="2:11" x14ac:dyDescent="0.2">
      <c r="B3518" s="96" t="s">
        <v>3992</v>
      </c>
      <c r="C3518" s="100" t="s">
        <v>63</v>
      </c>
      <c r="D3518" s="113">
        <v>33</v>
      </c>
      <c r="E3518" s="113">
        <v>40018162</v>
      </c>
      <c r="F3518" s="96" t="s">
        <v>3020</v>
      </c>
      <c r="G3518" s="116">
        <v>98350</v>
      </c>
      <c r="H3518" s="116">
        <v>98350</v>
      </c>
      <c r="I3518" s="116">
        <v>98350</v>
      </c>
      <c r="J3518" s="128">
        <v>365</v>
      </c>
      <c r="K3518" s="115"/>
    </row>
    <row r="3519" spans="2:11" x14ac:dyDescent="0.2">
      <c r="B3519" s="96" t="s">
        <v>3992</v>
      </c>
      <c r="C3519" s="100" t="s">
        <v>63</v>
      </c>
      <c r="D3519" s="113">
        <v>33</v>
      </c>
      <c r="E3519" s="113">
        <v>40018185</v>
      </c>
      <c r="F3519" s="96" t="s">
        <v>3021</v>
      </c>
      <c r="G3519" s="116">
        <v>99810</v>
      </c>
      <c r="H3519" s="116">
        <v>9127</v>
      </c>
      <c r="I3519" s="116">
        <v>9127</v>
      </c>
      <c r="J3519" s="128">
        <v>447</v>
      </c>
      <c r="K3519" s="115"/>
    </row>
    <row r="3520" spans="2:11" x14ac:dyDescent="0.2">
      <c r="B3520" s="96" t="s">
        <v>3992</v>
      </c>
      <c r="C3520" s="100" t="s">
        <v>63</v>
      </c>
      <c r="D3520" s="113">
        <v>33</v>
      </c>
      <c r="E3520" s="113">
        <v>40018207</v>
      </c>
      <c r="F3520" s="96" t="s">
        <v>3022</v>
      </c>
      <c r="G3520" s="116">
        <v>98500</v>
      </c>
      <c r="H3520" s="116">
        <v>98500</v>
      </c>
      <c r="I3520" s="116">
        <v>98500</v>
      </c>
      <c r="J3520" s="128">
        <v>365</v>
      </c>
      <c r="K3520" s="115"/>
    </row>
    <row r="3521" spans="2:11" x14ac:dyDescent="0.2">
      <c r="B3521" s="96" t="s">
        <v>3992</v>
      </c>
      <c r="C3521" s="100" t="s">
        <v>63</v>
      </c>
      <c r="D3521" s="113">
        <v>33</v>
      </c>
      <c r="E3521" s="113">
        <v>40000919</v>
      </c>
      <c r="F3521" s="96" t="s">
        <v>3023</v>
      </c>
      <c r="G3521" s="116">
        <v>92697</v>
      </c>
      <c r="H3521" s="116">
        <v>63545.741999999998</v>
      </c>
      <c r="I3521" s="116">
        <v>9270.3259999999991</v>
      </c>
      <c r="J3521" s="128">
        <v>364</v>
      </c>
      <c r="K3521" s="115"/>
    </row>
    <row r="3522" spans="2:11" x14ac:dyDescent="0.2">
      <c r="B3522" s="96" t="s">
        <v>3992</v>
      </c>
      <c r="C3522" s="100" t="s">
        <v>4042</v>
      </c>
      <c r="D3522" s="113">
        <v>33</v>
      </c>
      <c r="E3522" s="113">
        <v>30091901</v>
      </c>
      <c r="F3522" s="96" t="s">
        <v>3024</v>
      </c>
      <c r="G3522" s="116">
        <v>554800</v>
      </c>
      <c r="H3522" s="116">
        <v>49238.800999999999</v>
      </c>
      <c r="I3522" s="116">
        <v>78611.350000000006</v>
      </c>
      <c r="J3522" s="128">
        <v>274</v>
      </c>
      <c r="K3522" s="103" t="s">
        <v>588</v>
      </c>
    </row>
    <row r="3523" spans="2:11" x14ac:dyDescent="0.2">
      <c r="B3523" s="96" t="s">
        <v>3992</v>
      </c>
      <c r="C3523" s="100" t="s">
        <v>63</v>
      </c>
      <c r="D3523" s="113">
        <v>33</v>
      </c>
      <c r="E3523" s="113">
        <v>30429222</v>
      </c>
      <c r="F3523" s="96" t="s">
        <v>3025</v>
      </c>
      <c r="G3523" s="116">
        <v>1519167</v>
      </c>
      <c r="H3523" s="116">
        <v>1519167</v>
      </c>
      <c r="I3523" s="116">
        <v>588242</v>
      </c>
      <c r="J3523" s="128">
        <v>1307</v>
      </c>
      <c r="K3523" s="103" t="s">
        <v>588</v>
      </c>
    </row>
    <row r="3524" spans="2:11" x14ac:dyDescent="0.2">
      <c r="B3524" s="96" t="s">
        <v>3992</v>
      </c>
      <c r="C3524" s="100" t="s">
        <v>2880</v>
      </c>
      <c r="D3524" s="113">
        <v>31</v>
      </c>
      <c r="E3524" s="113">
        <v>20140221</v>
      </c>
      <c r="F3524" s="96" t="s">
        <v>3026</v>
      </c>
      <c r="G3524" s="116">
        <v>600518</v>
      </c>
      <c r="H3524" s="116">
        <v>200518</v>
      </c>
      <c r="I3524" s="116">
        <v>55883.709000000003</v>
      </c>
      <c r="J3524" s="128">
        <v>7976</v>
      </c>
      <c r="K3524" s="115"/>
    </row>
    <row r="3525" spans="2:11" x14ac:dyDescent="0.2">
      <c r="B3525" s="96" t="s">
        <v>3992</v>
      </c>
      <c r="C3525" s="100" t="s">
        <v>4050</v>
      </c>
      <c r="D3525" s="113">
        <v>31</v>
      </c>
      <c r="E3525" s="113">
        <v>30077490</v>
      </c>
      <c r="F3525" s="96" t="s">
        <v>3027</v>
      </c>
      <c r="G3525" s="116">
        <v>2466782</v>
      </c>
      <c r="H3525" s="116">
        <v>50000</v>
      </c>
      <c r="I3525" s="116">
        <v>207.48599999999999</v>
      </c>
      <c r="J3525" s="128">
        <v>365</v>
      </c>
      <c r="K3525" s="115"/>
    </row>
    <row r="3526" spans="2:11" x14ac:dyDescent="0.2">
      <c r="B3526" s="96" t="s">
        <v>3992</v>
      </c>
      <c r="C3526" s="100" t="s">
        <v>2910</v>
      </c>
      <c r="D3526" s="113">
        <v>31</v>
      </c>
      <c r="E3526" s="113">
        <v>30085259</v>
      </c>
      <c r="F3526" s="96" t="s">
        <v>3028</v>
      </c>
      <c r="G3526" s="116">
        <v>6379910</v>
      </c>
      <c r="H3526" s="116">
        <v>759422.90599999996</v>
      </c>
      <c r="I3526" s="116">
        <v>145622.23000000001</v>
      </c>
      <c r="J3526" s="128">
        <v>4382</v>
      </c>
      <c r="K3526" s="115"/>
    </row>
    <row r="3527" spans="2:11" x14ac:dyDescent="0.2">
      <c r="B3527" s="96" t="s">
        <v>3992</v>
      </c>
      <c r="C3527" s="100" t="s">
        <v>4054</v>
      </c>
      <c r="D3527" s="113">
        <v>31</v>
      </c>
      <c r="E3527" s="113">
        <v>30095333</v>
      </c>
      <c r="F3527" s="96" t="s">
        <v>3029</v>
      </c>
      <c r="G3527" s="116">
        <v>155316.5</v>
      </c>
      <c r="H3527" s="116">
        <v>1875</v>
      </c>
      <c r="I3527" s="116">
        <v>1875</v>
      </c>
      <c r="J3527" s="128">
        <v>2474</v>
      </c>
      <c r="K3527" s="115"/>
    </row>
    <row r="3528" spans="2:11" x14ac:dyDescent="0.2">
      <c r="B3528" s="96" t="s">
        <v>3992</v>
      </c>
      <c r="C3528" s="100" t="s">
        <v>4048</v>
      </c>
      <c r="D3528" s="113">
        <v>31</v>
      </c>
      <c r="E3528" s="113">
        <v>30135233</v>
      </c>
      <c r="F3528" s="96" t="s">
        <v>3030</v>
      </c>
      <c r="G3528" s="116">
        <v>2433282</v>
      </c>
      <c r="H3528" s="116">
        <v>123048.64599999999</v>
      </c>
      <c r="I3528" s="116">
        <v>165962.46</v>
      </c>
      <c r="J3528" s="128">
        <v>364</v>
      </c>
      <c r="K3528" s="103" t="s">
        <v>588</v>
      </c>
    </row>
    <row r="3529" spans="2:11" x14ac:dyDescent="0.2">
      <c r="B3529" s="96" t="s">
        <v>3992</v>
      </c>
      <c r="C3529" s="100" t="s">
        <v>2878</v>
      </c>
      <c r="D3529" s="113">
        <v>31</v>
      </c>
      <c r="E3529" s="113">
        <v>30135630</v>
      </c>
      <c r="F3529" s="96" t="s">
        <v>3031</v>
      </c>
      <c r="G3529" s="116">
        <v>1452474</v>
      </c>
      <c r="H3529" s="116">
        <v>548507.81400000001</v>
      </c>
      <c r="I3529" s="116">
        <v>194.06700000000001</v>
      </c>
      <c r="J3529" s="128">
        <v>364</v>
      </c>
      <c r="K3529" s="115"/>
    </row>
    <row r="3530" spans="2:11" x14ac:dyDescent="0.2">
      <c r="B3530" s="96" t="s">
        <v>3992</v>
      </c>
      <c r="C3530" s="100" t="s">
        <v>4058</v>
      </c>
      <c r="D3530" s="113">
        <v>33</v>
      </c>
      <c r="E3530" s="113">
        <v>30136320</v>
      </c>
      <c r="F3530" s="96" t="s">
        <v>3032</v>
      </c>
      <c r="G3530" s="116">
        <v>600000</v>
      </c>
      <c r="H3530" s="116">
        <v>200000</v>
      </c>
      <c r="I3530" s="116">
        <v>3429.9810000000002</v>
      </c>
      <c r="J3530" s="128">
        <v>1674</v>
      </c>
      <c r="K3530" s="115"/>
    </row>
    <row r="3531" spans="2:11" x14ac:dyDescent="0.2">
      <c r="B3531" s="96" t="s">
        <v>3992</v>
      </c>
      <c r="C3531" s="100" t="s">
        <v>4061</v>
      </c>
      <c r="D3531" s="113">
        <v>31</v>
      </c>
      <c r="E3531" s="113">
        <v>30186523</v>
      </c>
      <c r="F3531" s="96" t="s">
        <v>3033</v>
      </c>
      <c r="G3531" s="116">
        <v>491402</v>
      </c>
      <c r="H3531" s="116">
        <v>165137.77299999999</v>
      </c>
      <c r="I3531" s="116">
        <v>23100</v>
      </c>
      <c r="J3531" s="128">
        <v>365</v>
      </c>
      <c r="K3531" s="115"/>
    </row>
    <row r="3532" spans="2:11" x14ac:dyDescent="0.2">
      <c r="B3532" s="96" t="s">
        <v>3992</v>
      </c>
      <c r="C3532" s="100" t="s">
        <v>4059</v>
      </c>
      <c r="D3532" s="113">
        <v>33</v>
      </c>
      <c r="E3532" s="113">
        <v>30337226</v>
      </c>
      <c r="F3532" s="96" t="s">
        <v>3034</v>
      </c>
      <c r="G3532" s="116">
        <v>1275000</v>
      </c>
      <c r="H3532" s="116">
        <v>50481.167000000001</v>
      </c>
      <c r="I3532" s="116">
        <v>13791.094999999999</v>
      </c>
      <c r="J3532" s="128">
        <v>1825</v>
      </c>
      <c r="K3532" s="115"/>
    </row>
    <row r="3533" spans="2:11" x14ac:dyDescent="0.2">
      <c r="B3533" s="96" t="s">
        <v>3992</v>
      </c>
      <c r="C3533" s="100" t="s">
        <v>4059</v>
      </c>
      <c r="D3533" s="113">
        <v>33</v>
      </c>
      <c r="E3533" s="113">
        <v>30341424</v>
      </c>
      <c r="F3533" s="96" t="s">
        <v>3035</v>
      </c>
      <c r="G3533" s="116">
        <v>169500</v>
      </c>
      <c r="H3533" s="116">
        <v>30000</v>
      </c>
      <c r="I3533" s="116">
        <v>1108</v>
      </c>
      <c r="J3533" s="128">
        <v>790</v>
      </c>
      <c r="K3533" s="115"/>
    </row>
    <row r="3534" spans="2:11" x14ac:dyDescent="0.2">
      <c r="B3534" s="96" t="s">
        <v>3992</v>
      </c>
      <c r="C3534" s="100" t="s">
        <v>4059</v>
      </c>
      <c r="D3534" s="113">
        <v>33</v>
      </c>
      <c r="E3534" s="113">
        <v>30341439</v>
      </c>
      <c r="F3534" s="96" t="s">
        <v>3036</v>
      </c>
      <c r="G3534" s="116">
        <v>210000</v>
      </c>
      <c r="H3534" s="116">
        <v>45930</v>
      </c>
      <c r="I3534" s="116">
        <v>83.62</v>
      </c>
      <c r="J3534" s="128">
        <v>760</v>
      </c>
      <c r="K3534" s="115"/>
    </row>
    <row r="3535" spans="2:11" x14ac:dyDescent="0.2">
      <c r="B3535" s="96" t="s">
        <v>3992</v>
      </c>
      <c r="C3535" s="100" t="s">
        <v>4050</v>
      </c>
      <c r="D3535" s="113">
        <v>33</v>
      </c>
      <c r="E3535" s="113">
        <v>30352623</v>
      </c>
      <c r="F3535" s="96" t="s">
        <v>3037</v>
      </c>
      <c r="G3535" s="116">
        <v>45486.809000000001</v>
      </c>
      <c r="H3535" s="116">
        <v>4348.7120000000004</v>
      </c>
      <c r="I3535" s="116">
        <v>4348.7120000000004</v>
      </c>
      <c r="J3535" s="128">
        <v>364</v>
      </c>
      <c r="K3535" s="115"/>
    </row>
    <row r="3536" spans="2:11" ht="25.5" x14ac:dyDescent="0.2">
      <c r="B3536" s="96" t="s">
        <v>3992</v>
      </c>
      <c r="C3536" s="100" t="s">
        <v>4069</v>
      </c>
      <c r="D3536" s="113">
        <v>31</v>
      </c>
      <c r="E3536" s="113">
        <v>30376572</v>
      </c>
      <c r="F3536" s="96" t="s">
        <v>3038</v>
      </c>
      <c r="G3536" s="116">
        <v>435343</v>
      </c>
      <c r="H3536" s="116">
        <v>49.084000000000003</v>
      </c>
      <c r="I3536" s="116">
        <v>49.084000000000003</v>
      </c>
      <c r="J3536" s="128">
        <v>547</v>
      </c>
      <c r="K3536" s="115"/>
    </row>
    <row r="3537" spans="2:11" x14ac:dyDescent="0.2">
      <c r="B3537" s="96" t="s">
        <v>3992</v>
      </c>
      <c r="C3537" s="100" t="s">
        <v>4059</v>
      </c>
      <c r="D3537" s="113">
        <v>31</v>
      </c>
      <c r="E3537" s="113">
        <v>30384677</v>
      </c>
      <c r="F3537" s="96" t="s">
        <v>3039</v>
      </c>
      <c r="G3537" s="116">
        <v>25923943</v>
      </c>
      <c r="H3537" s="116">
        <v>914406.005</v>
      </c>
      <c r="I3537" s="116">
        <v>10017.216</v>
      </c>
      <c r="J3537" s="128">
        <v>871</v>
      </c>
      <c r="K3537" s="115"/>
    </row>
    <row r="3538" spans="2:11" x14ac:dyDescent="0.2">
      <c r="B3538" s="96" t="s">
        <v>3992</v>
      </c>
      <c r="C3538" s="100" t="s">
        <v>2888</v>
      </c>
      <c r="D3538" s="113">
        <v>31</v>
      </c>
      <c r="E3538" s="113">
        <v>30463128</v>
      </c>
      <c r="F3538" s="96" t="s">
        <v>3040</v>
      </c>
      <c r="G3538" s="116">
        <v>40580</v>
      </c>
      <c r="H3538" s="116">
        <v>15000</v>
      </c>
      <c r="I3538" s="116">
        <v>12300</v>
      </c>
      <c r="J3538" s="128">
        <v>365</v>
      </c>
      <c r="K3538" s="103" t="s">
        <v>588</v>
      </c>
    </row>
    <row r="3539" spans="2:11" x14ac:dyDescent="0.2">
      <c r="B3539" s="96" t="s">
        <v>3992</v>
      </c>
      <c r="C3539" s="100" t="s">
        <v>4046</v>
      </c>
      <c r="D3539" s="113">
        <v>29</v>
      </c>
      <c r="E3539" s="113">
        <v>40000986</v>
      </c>
      <c r="F3539" s="96" t="s">
        <v>3041</v>
      </c>
      <c r="G3539" s="116">
        <v>299411.86900000001</v>
      </c>
      <c r="H3539" s="116">
        <v>299411.86900000001</v>
      </c>
      <c r="I3539" s="116">
        <v>299411.86900000001</v>
      </c>
      <c r="J3539" s="128">
        <v>60</v>
      </c>
      <c r="K3539" s="115"/>
    </row>
    <row r="3540" spans="2:11" x14ac:dyDescent="0.2">
      <c r="B3540" s="96" t="s">
        <v>3992</v>
      </c>
      <c r="C3540" s="100" t="s">
        <v>4057</v>
      </c>
      <c r="D3540" s="113">
        <v>31</v>
      </c>
      <c r="E3540" s="113">
        <v>40001662</v>
      </c>
      <c r="F3540" s="96" t="s">
        <v>3042</v>
      </c>
      <c r="G3540" s="116">
        <v>20999</v>
      </c>
      <c r="H3540" s="116">
        <v>1049.95</v>
      </c>
      <c r="I3540" s="116">
        <v>6912.5</v>
      </c>
      <c r="J3540" s="128">
        <v>365</v>
      </c>
      <c r="K3540" s="115"/>
    </row>
    <row r="3541" spans="2:11" x14ac:dyDescent="0.2">
      <c r="B3541" s="96" t="s">
        <v>3992</v>
      </c>
      <c r="C3541" s="100" t="s">
        <v>4057</v>
      </c>
      <c r="D3541" s="113">
        <v>31</v>
      </c>
      <c r="E3541" s="113">
        <v>40004659</v>
      </c>
      <c r="F3541" s="96" t="s">
        <v>3043</v>
      </c>
      <c r="G3541" s="116">
        <v>320000</v>
      </c>
      <c r="H3541" s="116">
        <v>93166.835000000006</v>
      </c>
      <c r="I3541" s="116">
        <v>16867.603999999999</v>
      </c>
      <c r="J3541" s="128">
        <v>365</v>
      </c>
      <c r="K3541" s="115"/>
    </row>
    <row r="3542" spans="2:11" x14ac:dyDescent="0.2">
      <c r="B3542" s="96" t="s">
        <v>3992</v>
      </c>
      <c r="C3542" s="100" t="s">
        <v>4055</v>
      </c>
      <c r="D3542" s="113">
        <v>29</v>
      </c>
      <c r="E3542" s="113">
        <v>40005418</v>
      </c>
      <c r="F3542" s="96" t="s">
        <v>3044</v>
      </c>
      <c r="G3542" s="116">
        <v>127806</v>
      </c>
      <c r="H3542" s="116">
        <v>127806</v>
      </c>
      <c r="I3542" s="116">
        <v>127806</v>
      </c>
      <c r="J3542" s="128">
        <v>149</v>
      </c>
      <c r="K3542" s="103" t="s">
        <v>588</v>
      </c>
    </row>
    <row r="3543" spans="2:11" x14ac:dyDescent="0.2">
      <c r="B3543" s="96" t="s">
        <v>3992</v>
      </c>
      <c r="C3543" s="100" t="s">
        <v>4052</v>
      </c>
      <c r="D3543" s="113">
        <v>31</v>
      </c>
      <c r="E3543" s="113">
        <v>40005578</v>
      </c>
      <c r="F3543" s="96" t="s">
        <v>3045</v>
      </c>
      <c r="G3543" s="116">
        <v>258669.41800000001</v>
      </c>
      <c r="H3543" s="116">
        <v>76100</v>
      </c>
      <c r="I3543" s="116">
        <v>103476.897</v>
      </c>
      <c r="J3543" s="128">
        <v>364</v>
      </c>
      <c r="K3543" s="103" t="s">
        <v>588</v>
      </c>
    </row>
    <row r="3544" spans="2:11" x14ac:dyDescent="0.2">
      <c r="B3544" s="96" t="s">
        <v>3992</v>
      </c>
      <c r="C3544" s="100" t="s">
        <v>4043</v>
      </c>
      <c r="D3544" s="113">
        <v>31</v>
      </c>
      <c r="E3544" s="113">
        <v>40006078</v>
      </c>
      <c r="F3544" s="96" t="s">
        <v>3046</v>
      </c>
      <c r="G3544" s="116">
        <v>666831</v>
      </c>
      <c r="H3544" s="116">
        <v>406949.53700000001</v>
      </c>
      <c r="I3544" s="116">
        <v>219415.91</v>
      </c>
      <c r="J3544" s="128">
        <v>365</v>
      </c>
      <c r="K3544" s="103" t="s">
        <v>588</v>
      </c>
    </row>
    <row r="3545" spans="2:11" x14ac:dyDescent="0.2">
      <c r="B3545" s="96" t="s">
        <v>3992</v>
      </c>
      <c r="C3545" s="100" t="s">
        <v>4053</v>
      </c>
      <c r="D3545" s="113">
        <v>31</v>
      </c>
      <c r="E3545" s="113">
        <v>40009233</v>
      </c>
      <c r="F3545" s="96" t="s">
        <v>3047</v>
      </c>
      <c r="G3545" s="116">
        <v>659095</v>
      </c>
      <c r="H3545" s="116">
        <v>44233.927000000003</v>
      </c>
      <c r="I3545" s="116">
        <v>47359.506000000001</v>
      </c>
      <c r="J3545" s="128">
        <v>514</v>
      </c>
      <c r="K3545" s="115"/>
    </row>
    <row r="3546" spans="2:11" x14ac:dyDescent="0.2">
      <c r="B3546" s="96" t="s">
        <v>3992</v>
      </c>
      <c r="C3546" s="100" t="s">
        <v>4065</v>
      </c>
      <c r="D3546" s="113">
        <v>31</v>
      </c>
      <c r="E3546" s="113">
        <v>40013068</v>
      </c>
      <c r="F3546" s="96" t="s">
        <v>3048</v>
      </c>
      <c r="G3546" s="116">
        <v>617342</v>
      </c>
      <c r="H3546" s="116">
        <v>121000</v>
      </c>
      <c r="I3546" s="116">
        <v>730</v>
      </c>
      <c r="J3546" s="128">
        <v>365</v>
      </c>
      <c r="K3546" s="115"/>
    </row>
    <row r="3547" spans="2:11" x14ac:dyDescent="0.2">
      <c r="B3547" s="96" t="s">
        <v>3992</v>
      </c>
      <c r="C3547" s="100" t="s">
        <v>4046</v>
      </c>
      <c r="D3547" s="113">
        <v>29</v>
      </c>
      <c r="E3547" s="113">
        <v>40013525</v>
      </c>
      <c r="F3547" s="96" t="s">
        <v>3049</v>
      </c>
      <c r="G3547" s="116">
        <v>89690.3</v>
      </c>
      <c r="H3547" s="116">
        <v>89690.3</v>
      </c>
      <c r="I3547" s="116">
        <v>89690.3</v>
      </c>
      <c r="J3547" s="128">
        <v>365</v>
      </c>
      <c r="K3547" s="115"/>
    </row>
    <row r="3548" spans="2:11" x14ac:dyDescent="0.2">
      <c r="B3548" s="96" t="s">
        <v>3992</v>
      </c>
      <c r="C3548" s="100" t="s">
        <v>4050</v>
      </c>
      <c r="D3548" s="113">
        <v>33</v>
      </c>
      <c r="E3548" s="113">
        <v>40015418</v>
      </c>
      <c r="F3548" s="96" t="s">
        <v>3050</v>
      </c>
      <c r="G3548" s="116">
        <v>49999.999000000003</v>
      </c>
      <c r="H3548" s="116">
        <v>49999.999000000003</v>
      </c>
      <c r="I3548" s="116">
        <v>684.58</v>
      </c>
      <c r="J3548" s="128">
        <v>364</v>
      </c>
      <c r="K3548" s="115"/>
    </row>
    <row r="3549" spans="2:11" x14ac:dyDescent="0.2">
      <c r="B3549" s="96" t="s">
        <v>3992</v>
      </c>
      <c r="C3549" s="100" t="s">
        <v>4063</v>
      </c>
      <c r="D3549" s="113">
        <v>33</v>
      </c>
      <c r="E3549" s="113">
        <v>40015599</v>
      </c>
      <c r="F3549" s="96" t="s">
        <v>4493</v>
      </c>
      <c r="G3549" s="116">
        <v>200000</v>
      </c>
      <c r="H3549" s="116">
        <v>96827.607999999993</v>
      </c>
      <c r="I3549" s="116">
        <v>32185.115000000002</v>
      </c>
      <c r="J3549" s="128">
        <v>396</v>
      </c>
      <c r="K3549" s="115"/>
    </row>
    <row r="3550" spans="2:11" x14ac:dyDescent="0.2">
      <c r="B3550" s="96" t="s">
        <v>3992</v>
      </c>
      <c r="C3550" s="100" t="s">
        <v>63</v>
      </c>
      <c r="D3550" s="113">
        <v>33</v>
      </c>
      <c r="E3550" s="113">
        <v>40016769</v>
      </c>
      <c r="F3550" s="96" t="s">
        <v>3051</v>
      </c>
      <c r="G3550" s="116">
        <v>1000000</v>
      </c>
      <c r="H3550" s="116">
        <v>459648</v>
      </c>
      <c r="I3550" s="116">
        <v>459648</v>
      </c>
      <c r="J3550" s="128">
        <v>398</v>
      </c>
      <c r="K3550" s="115"/>
    </row>
    <row r="3551" spans="2:11" x14ac:dyDescent="0.2">
      <c r="B3551" s="96" t="s">
        <v>3992</v>
      </c>
      <c r="C3551" s="100" t="s">
        <v>4054</v>
      </c>
      <c r="D3551" s="113">
        <v>29</v>
      </c>
      <c r="E3551" s="113">
        <v>40018060</v>
      </c>
      <c r="F3551" s="96" t="s">
        <v>3052</v>
      </c>
      <c r="G3551" s="116">
        <v>85047.437999999995</v>
      </c>
      <c r="H3551" s="116">
        <v>85047.437999999995</v>
      </c>
      <c r="I3551" s="116">
        <v>85047.437999999995</v>
      </c>
      <c r="J3551" s="128">
        <v>365</v>
      </c>
      <c r="K3551" s="103" t="s">
        <v>588</v>
      </c>
    </row>
    <row r="3552" spans="2:11" x14ac:dyDescent="0.2">
      <c r="B3552" s="96" t="s">
        <v>3992</v>
      </c>
      <c r="C3552" s="100" t="s">
        <v>63</v>
      </c>
      <c r="D3552" s="113">
        <v>33</v>
      </c>
      <c r="E3552" s="113">
        <v>40018214</v>
      </c>
      <c r="F3552" s="96" t="s">
        <v>3053</v>
      </c>
      <c r="G3552" s="116">
        <v>100000</v>
      </c>
      <c r="H3552" s="116">
        <v>50000</v>
      </c>
      <c r="I3552" s="116">
        <v>2100</v>
      </c>
      <c r="J3552" s="128">
        <v>365</v>
      </c>
      <c r="K3552" s="115"/>
    </row>
    <row r="3553" spans="1:11" x14ac:dyDescent="0.2">
      <c r="B3553" s="96" t="s">
        <v>3992</v>
      </c>
      <c r="C3553" s="100" t="s">
        <v>4045</v>
      </c>
      <c r="D3553" s="113">
        <v>29</v>
      </c>
      <c r="E3553" s="113">
        <v>40018376</v>
      </c>
      <c r="F3553" s="96" t="s">
        <v>3054</v>
      </c>
      <c r="G3553" s="116">
        <v>94625.23</v>
      </c>
      <c r="H3553" s="116">
        <v>94625.23</v>
      </c>
      <c r="I3553" s="116">
        <v>94625.23</v>
      </c>
      <c r="J3553" s="128">
        <v>365</v>
      </c>
      <c r="K3553" s="115"/>
    </row>
    <row r="3554" spans="1:11" x14ac:dyDescent="0.2">
      <c r="B3554" s="96" t="s">
        <v>3992</v>
      </c>
      <c r="C3554" s="100" t="s">
        <v>63</v>
      </c>
      <c r="D3554" s="113">
        <v>33</v>
      </c>
      <c r="E3554" s="113">
        <v>40019477</v>
      </c>
      <c r="F3554" s="96" t="s">
        <v>3055</v>
      </c>
      <c r="G3554" s="116">
        <v>1000000</v>
      </c>
      <c r="H3554" s="116">
        <v>990000</v>
      </c>
      <c r="I3554" s="116">
        <v>880000</v>
      </c>
      <c r="J3554" s="128">
        <v>547</v>
      </c>
      <c r="K3554" s="115"/>
    </row>
    <row r="3555" spans="1:11" x14ac:dyDescent="0.2">
      <c r="B3555" s="96" t="s">
        <v>3992</v>
      </c>
      <c r="C3555" s="100" t="s">
        <v>4063</v>
      </c>
      <c r="D3555" s="113">
        <v>29</v>
      </c>
      <c r="E3555" s="113">
        <v>40023321</v>
      </c>
      <c r="F3555" s="96" t="s">
        <v>3056</v>
      </c>
      <c r="G3555" s="116">
        <v>487104</v>
      </c>
      <c r="H3555" s="116">
        <v>50810.661999999997</v>
      </c>
      <c r="I3555" s="116">
        <v>451686.67599999998</v>
      </c>
      <c r="J3555" s="128">
        <v>182</v>
      </c>
      <c r="K3555" s="115"/>
    </row>
    <row r="3556" spans="1:11" x14ac:dyDescent="0.2">
      <c r="B3556" s="96" t="s">
        <v>3992</v>
      </c>
      <c r="C3556" s="100" t="s">
        <v>4058</v>
      </c>
      <c r="D3556" s="113">
        <v>29</v>
      </c>
      <c r="E3556" s="113">
        <v>40023504</v>
      </c>
      <c r="F3556" s="96" t="s">
        <v>3057</v>
      </c>
      <c r="G3556" s="116">
        <v>165886</v>
      </c>
      <c r="H3556" s="116">
        <v>165886</v>
      </c>
      <c r="I3556" s="116">
        <v>165886</v>
      </c>
      <c r="J3556" s="128">
        <v>182</v>
      </c>
      <c r="K3556" s="115"/>
    </row>
    <row r="3557" spans="1:11" x14ac:dyDescent="0.2">
      <c r="A3557" s="92"/>
      <c r="B3557" s="104" t="s">
        <v>394</v>
      </c>
      <c r="C3557" s="97" t="s">
        <v>61</v>
      </c>
      <c r="D3557" s="98">
        <v>29</v>
      </c>
      <c r="E3557" s="106">
        <v>40008838</v>
      </c>
      <c r="F3557" s="100" t="s">
        <v>62</v>
      </c>
      <c r="G3557" s="101">
        <v>524111</v>
      </c>
      <c r="H3557" s="101">
        <v>310149</v>
      </c>
      <c r="I3557" s="101">
        <v>310148.64</v>
      </c>
      <c r="J3557" s="101">
        <v>365</v>
      </c>
      <c r="K3557" s="102"/>
    </row>
    <row r="3558" spans="1:11" x14ac:dyDescent="0.2">
      <c r="A3558" s="92"/>
      <c r="B3558" s="104" t="s">
        <v>394</v>
      </c>
      <c r="C3558" s="97" t="s">
        <v>63</v>
      </c>
      <c r="D3558" s="98">
        <v>29</v>
      </c>
      <c r="E3558" s="106">
        <v>40023002</v>
      </c>
      <c r="F3558" s="100" t="s">
        <v>64</v>
      </c>
      <c r="G3558" s="101">
        <v>239761.44</v>
      </c>
      <c r="H3558" s="101">
        <v>239762</v>
      </c>
      <c r="I3558" s="101">
        <v>239761.44</v>
      </c>
      <c r="J3558" s="101">
        <v>251</v>
      </c>
      <c r="K3558" s="102"/>
    </row>
    <row r="3559" spans="1:11" x14ac:dyDescent="0.2">
      <c r="A3559" s="92"/>
      <c r="B3559" s="104" t="s">
        <v>394</v>
      </c>
      <c r="C3559" s="97" t="s">
        <v>63</v>
      </c>
      <c r="D3559" s="98">
        <v>29</v>
      </c>
      <c r="E3559" s="106">
        <v>40023003</v>
      </c>
      <c r="F3559" s="100" t="s">
        <v>65</v>
      </c>
      <c r="G3559" s="101">
        <v>245132.28</v>
      </c>
      <c r="H3559" s="101">
        <v>245133</v>
      </c>
      <c r="I3559" s="101">
        <v>149428.29999999999</v>
      </c>
      <c r="J3559" s="101">
        <v>217</v>
      </c>
      <c r="K3559" s="102"/>
    </row>
    <row r="3560" spans="1:11" x14ac:dyDescent="0.2">
      <c r="A3560" s="92"/>
      <c r="B3560" s="104" t="s">
        <v>394</v>
      </c>
      <c r="C3560" s="97" t="s">
        <v>63</v>
      </c>
      <c r="D3560" s="98">
        <v>29</v>
      </c>
      <c r="E3560" s="106">
        <v>40022974</v>
      </c>
      <c r="F3560" s="100" t="s">
        <v>66</v>
      </c>
      <c r="G3560" s="101">
        <v>287334.32</v>
      </c>
      <c r="H3560" s="101">
        <v>287335</v>
      </c>
      <c r="I3560" s="101">
        <v>104125</v>
      </c>
      <c r="J3560" s="101">
        <v>217</v>
      </c>
      <c r="K3560" s="102"/>
    </row>
    <row r="3561" spans="1:11" x14ac:dyDescent="0.2">
      <c r="A3561" s="92"/>
      <c r="B3561" s="104" t="s">
        <v>394</v>
      </c>
      <c r="C3561" s="97" t="s">
        <v>67</v>
      </c>
      <c r="D3561" s="98">
        <v>29</v>
      </c>
      <c r="E3561" s="106">
        <v>40008046</v>
      </c>
      <c r="F3561" s="100" t="s">
        <v>68</v>
      </c>
      <c r="G3561" s="101">
        <v>384149</v>
      </c>
      <c r="H3561" s="101">
        <v>155632</v>
      </c>
      <c r="I3561" s="101">
        <v>140480.68</v>
      </c>
      <c r="J3561" s="101">
        <v>343</v>
      </c>
      <c r="K3561" s="102"/>
    </row>
    <row r="3562" spans="1:11" x14ac:dyDescent="0.2">
      <c r="A3562" s="92"/>
      <c r="B3562" s="104" t="s">
        <v>394</v>
      </c>
      <c r="C3562" s="97" t="s">
        <v>63</v>
      </c>
      <c r="D3562" s="98">
        <v>29</v>
      </c>
      <c r="E3562" s="106">
        <v>40022975</v>
      </c>
      <c r="F3562" s="100" t="s">
        <v>69</v>
      </c>
      <c r="G3562" s="101">
        <v>265376.03999999998</v>
      </c>
      <c r="H3562" s="101">
        <v>265377</v>
      </c>
      <c r="I3562" s="101">
        <v>19991.29</v>
      </c>
      <c r="J3562" s="101">
        <v>254</v>
      </c>
      <c r="K3562" s="102"/>
    </row>
    <row r="3563" spans="1:11" x14ac:dyDescent="0.2">
      <c r="A3563" s="92"/>
      <c r="B3563" s="104" t="s">
        <v>394</v>
      </c>
      <c r="C3563" s="97" t="s">
        <v>63</v>
      </c>
      <c r="D3563" s="98">
        <v>29</v>
      </c>
      <c r="E3563" s="106">
        <v>30468037</v>
      </c>
      <c r="F3563" s="100" t="s">
        <v>70</v>
      </c>
      <c r="G3563" s="101">
        <v>256723</v>
      </c>
      <c r="H3563" s="101">
        <v>149543</v>
      </c>
      <c r="I3563" s="101">
        <v>115067.88</v>
      </c>
      <c r="J3563" s="101">
        <v>909</v>
      </c>
      <c r="K3563" s="102"/>
    </row>
    <row r="3564" spans="1:11" x14ac:dyDescent="0.2">
      <c r="A3564" s="92"/>
      <c r="B3564" s="104" t="s">
        <v>394</v>
      </c>
      <c r="C3564" s="97" t="s">
        <v>54</v>
      </c>
      <c r="D3564" s="98">
        <v>29</v>
      </c>
      <c r="E3564" s="106">
        <v>40012093</v>
      </c>
      <c r="F3564" s="100" t="s">
        <v>71</v>
      </c>
      <c r="G3564" s="101">
        <v>279210</v>
      </c>
      <c r="H3564" s="101">
        <v>238885</v>
      </c>
      <c r="I3564" s="101">
        <v>88484.13</v>
      </c>
      <c r="J3564" s="101">
        <v>449</v>
      </c>
      <c r="K3564" s="102"/>
    </row>
    <row r="3565" spans="1:11" x14ac:dyDescent="0.2">
      <c r="A3565" s="92"/>
      <c r="B3565" s="104" t="s">
        <v>394</v>
      </c>
      <c r="C3565" s="97" t="s">
        <v>54</v>
      </c>
      <c r="D3565" s="98">
        <v>29</v>
      </c>
      <c r="E3565" s="106">
        <v>40007019</v>
      </c>
      <c r="F3565" s="100" t="s">
        <v>72</v>
      </c>
      <c r="G3565" s="101">
        <v>441412</v>
      </c>
      <c r="H3565" s="101">
        <v>459302</v>
      </c>
      <c r="I3565" s="101">
        <v>363426</v>
      </c>
      <c r="J3565" s="101">
        <v>90</v>
      </c>
      <c r="K3565" s="102"/>
    </row>
    <row r="3566" spans="1:11" x14ac:dyDescent="0.2">
      <c r="A3566" s="92"/>
      <c r="B3566" s="104" t="s">
        <v>394</v>
      </c>
      <c r="C3566" s="97" t="s">
        <v>63</v>
      </c>
      <c r="D3566" s="98">
        <v>29</v>
      </c>
      <c r="E3566" s="106">
        <v>40009549</v>
      </c>
      <c r="F3566" s="100" t="s">
        <v>73</v>
      </c>
      <c r="G3566" s="101">
        <v>490525</v>
      </c>
      <c r="H3566" s="101">
        <v>405195</v>
      </c>
      <c r="I3566" s="101">
        <v>317974.65000000002</v>
      </c>
      <c r="J3566" s="101">
        <v>330</v>
      </c>
      <c r="K3566" s="102"/>
    </row>
    <row r="3567" spans="1:11" x14ac:dyDescent="0.2">
      <c r="A3567" s="92"/>
      <c r="B3567" s="104" t="s">
        <v>394</v>
      </c>
      <c r="C3567" s="97" t="s">
        <v>63</v>
      </c>
      <c r="D3567" s="98">
        <v>29</v>
      </c>
      <c r="E3567" s="106">
        <v>40022973</v>
      </c>
      <c r="F3567" s="100" t="s">
        <v>74</v>
      </c>
      <c r="G3567" s="101">
        <v>147103.67999999999</v>
      </c>
      <c r="H3567" s="101">
        <v>147104</v>
      </c>
      <c r="I3567" s="101">
        <v>10115</v>
      </c>
      <c r="J3567" s="101">
        <v>247</v>
      </c>
      <c r="K3567" s="102"/>
    </row>
    <row r="3568" spans="1:11" x14ac:dyDescent="0.2">
      <c r="A3568" s="92"/>
      <c r="B3568" s="104" t="s">
        <v>394</v>
      </c>
      <c r="C3568" s="97" t="s">
        <v>67</v>
      </c>
      <c r="D3568" s="98">
        <v>29</v>
      </c>
      <c r="E3568" s="106">
        <v>40018980</v>
      </c>
      <c r="F3568" s="100" t="s">
        <v>75</v>
      </c>
      <c r="G3568" s="101">
        <v>13182</v>
      </c>
      <c r="H3568" s="101">
        <v>13182</v>
      </c>
      <c r="I3568" s="101">
        <v>11299.78</v>
      </c>
      <c r="J3568" s="101">
        <v>45</v>
      </c>
      <c r="K3568" s="102"/>
    </row>
    <row r="3569" spans="1:11" x14ac:dyDescent="0.2">
      <c r="A3569" s="92"/>
      <c r="B3569" s="104" t="s">
        <v>394</v>
      </c>
      <c r="C3569" s="97" t="s">
        <v>76</v>
      </c>
      <c r="D3569" s="98">
        <v>29</v>
      </c>
      <c r="E3569" s="106">
        <v>40021554</v>
      </c>
      <c r="F3569" s="100" t="s">
        <v>77</v>
      </c>
      <c r="G3569" s="101">
        <v>132257</v>
      </c>
      <c r="H3569" s="101">
        <v>132257</v>
      </c>
      <c r="I3569" s="101">
        <v>132257</v>
      </c>
      <c r="J3569" s="101">
        <v>120</v>
      </c>
      <c r="K3569" s="102"/>
    </row>
    <row r="3570" spans="1:11" x14ac:dyDescent="0.2">
      <c r="A3570" s="92"/>
      <c r="B3570" s="104" t="s">
        <v>394</v>
      </c>
      <c r="C3570" s="97" t="s">
        <v>78</v>
      </c>
      <c r="D3570" s="98">
        <v>31</v>
      </c>
      <c r="E3570" s="106">
        <v>40010579</v>
      </c>
      <c r="F3570" s="100" t="s">
        <v>79</v>
      </c>
      <c r="G3570" s="101">
        <v>90000</v>
      </c>
      <c r="H3570" s="101">
        <v>26503</v>
      </c>
      <c r="I3570" s="101">
        <v>17068.8</v>
      </c>
      <c r="J3570" s="101">
        <v>300</v>
      </c>
      <c r="K3570" s="102"/>
    </row>
    <row r="3571" spans="1:11" x14ac:dyDescent="0.2">
      <c r="A3571" s="92"/>
      <c r="B3571" s="104" t="s">
        <v>394</v>
      </c>
      <c r="C3571" s="97" t="s">
        <v>80</v>
      </c>
      <c r="D3571" s="98">
        <v>31</v>
      </c>
      <c r="E3571" s="106">
        <v>30218975</v>
      </c>
      <c r="F3571" s="100" t="s">
        <v>81</v>
      </c>
      <c r="G3571" s="101">
        <v>70465.899999999994</v>
      </c>
      <c r="H3571" s="101">
        <v>2665</v>
      </c>
      <c r="I3571" s="101">
        <v>2664.54</v>
      </c>
      <c r="J3571" s="101">
        <v>1073</v>
      </c>
      <c r="K3571" s="102"/>
    </row>
    <row r="3572" spans="1:11" x14ac:dyDescent="0.2">
      <c r="A3572" s="92"/>
      <c r="B3572" s="104" t="s">
        <v>394</v>
      </c>
      <c r="C3572" s="97" t="s">
        <v>82</v>
      </c>
      <c r="D3572" s="98">
        <v>31</v>
      </c>
      <c r="E3572" s="106">
        <v>30335122</v>
      </c>
      <c r="F3572" s="100" t="s">
        <v>83</v>
      </c>
      <c r="G3572" s="101">
        <v>224563</v>
      </c>
      <c r="H3572" s="101">
        <v>218856</v>
      </c>
      <c r="I3572" s="101">
        <v>151004.72999999998</v>
      </c>
      <c r="J3572" s="101">
        <v>515</v>
      </c>
      <c r="K3572" s="102"/>
    </row>
    <row r="3573" spans="1:11" x14ac:dyDescent="0.2">
      <c r="A3573" s="92"/>
      <c r="B3573" s="104" t="s">
        <v>394</v>
      </c>
      <c r="C3573" s="97" t="s">
        <v>67</v>
      </c>
      <c r="D3573" s="98">
        <v>31</v>
      </c>
      <c r="E3573" s="106">
        <v>40005327</v>
      </c>
      <c r="F3573" s="100" t="s">
        <v>84</v>
      </c>
      <c r="G3573" s="101">
        <v>150966</v>
      </c>
      <c r="H3573" s="101">
        <v>16987</v>
      </c>
      <c r="I3573" s="101">
        <v>500</v>
      </c>
      <c r="J3573" s="101">
        <v>730</v>
      </c>
      <c r="K3573" s="102"/>
    </row>
    <row r="3574" spans="1:11" x14ac:dyDescent="0.2">
      <c r="A3574" s="92"/>
      <c r="B3574" s="104" t="s">
        <v>394</v>
      </c>
      <c r="C3574" s="97" t="s">
        <v>67</v>
      </c>
      <c r="D3574" s="98">
        <v>31</v>
      </c>
      <c r="E3574" s="106">
        <v>30474284</v>
      </c>
      <c r="F3574" s="100" t="s">
        <v>85</v>
      </c>
      <c r="G3574" s="101">
        <v>95835</v>
      </c>
      <c r="H3574" s="101">
        <v>4185</v>
      </c>
      <c r="I3574" s="101">
        <v>3185</v>
      </c>
      <c r="J3574" s="101">
        <v>360</v>
      </c>
      <c r="K3574" s="102"/>
    </row>
    <row r="3575" spans="1:11" x14ac:dyDescent="0.2">
      <c r="A3575" s="92"/>
      <c r="B3575" s="104" t="s">
        <v>394</v>
      </c>
      <c r="C3575" s="97" t="s">
        <v>78</v>
      </c>
      <c r="D3575" s="98">
        <v>31</v>
      </c>
      <c r="E3575" s="106">
        <v>30459191</v>
      </c>
      <c r="F3575" s="100" t="s">
        <v>86</v>
      </c>
      <c r="G3575" s="101">
        <v>216271</v>
      </c>
      <c r="H3575" s="101">
        <v>89121</v>
      </c>
      <c r="I3575" s="101">
        <v>6188</v>
      </c>
      <c r="J3575" s="101">
        <v>450</v>
      </c>
      <c r="K3575" s="102"/>
    </row>
    <row r="3576" spans="1:11" x14ac:dyDescent="0.2">
      <c r="A3576" s="92"/>
      <c r="B3576" s="104" t="s">
        <v>394</v>
      </c>
      <c r="C3576" s="97" t="s">
        <v>54</v>
      </c>
      <c r="D3576" s="98">
        <v>31</v>
      </c>
      <c r="E3576" s="106">
        <v>30486557</v>
      </c>
      <c r="F3576" s="100" t="s">
        <v>87</v>
      </c>
      <c r="G3576" s="101">
        <v>710758</v>
      </c>
      <c r="H3576" s="101">
        <v>627350</v>
      </c>
      <c r="I3576" s="101">
        <v>431674.69999999995</v>
      </c>
      <c r="J3576" s="101">
        <v>180</v>
      </c>
      <c r="K3576" s="102"/>
    </row>
    <row r="3577" spans="1:11" x14ac:dyDescent="0.2">
      <c r="A3577" s="92"/>
      <c r="B3577" s="104" t="s">
        <v>394</v>
      </c>
      <c r="C3577" s="97" t="s">
        <v>67</v>
      </c>
      <c r="D3577" s="98">
        <v>31</v>
      </c>
      <c r="E3577" s="106">
        <v>40011384</v>
      </c>
      <c r="F3577" s="100" t="s">
        <v>88</v>
      </c>
      <c r="G3577" s="101">
        <v>213729</v>
      </c>
      <c r="H3577" s="101">
        <v>1730</v>
      </c>
      <c r="I3577" s="101">
        <v>729</v>
      </c>
      <c r="J3577" s="101">
        <v>300</v>
      </c>
      <c r="K3577" s="102"/>
    </row>
    <row r="3578" spans="1:11" x14ac:dyDescent="0.2">
      <c r="A3578" s="92"/>
      <c r="B3578" s="104" t="s">
        <v>394</v>
      </c>
      <c r="C3578" s="97" t="s">
        <v>67</v>
      </c>
      <c r="D3578" s="98">
        <v>31</v>
      </c>
      <c r="E3578" s="106">
        <v>30294923</v>
      </c>
      <c r="F3578" s="100" t="s">
        <v>89</v>
      </c>
      <c r="G3578" s="101">
        <v>201967.28</v>
      </c>
      <c r="H3578" s="101">
        <v>314</v>
      </c>
      <c r="I3578" s="101">
        <v>313.20999999999998</v>
      </c>
      <c r="J3578" s="101">
        <v>60</v>
      </c>
      <c r="K3578" s="102"/>
    </row>
    <row r="3579" spans="1:11" x14ac:dyDescent="0.2">
      <c r="A3579" s="92"/>
      <c r="B3579" s="104" t="s">
        <v>394</v>
      </c>
      <c r="C3579" s="97" t="s">
        <v>67</v>
      </c>
      <c r="D3579" s="98">
        <v>31</v>
      </c>
      <c r="E3579" s="106">
        <v>30474635</v>
      </c>
      <c r="F3579" s="100" t="s">
        <v>90</v>
      </c>
      <c r="G3579" s="101">
        <v>442211</v>
      </c>
      <c r="H3579" s="101">
        <v>2295</v>
      </c>
      <c r="I3579" s="101">
        <v>1295</v>
      </c>
      <c r="J3579" s="101">
        <v>570</v>
      </c>
      <c r="K3579" s="102"/>
    </row>
    <row r="3580" spans="1:11" x14ac:dyDescent="0.2">
      <c r="A3580" s="92"/>
      <c r="B3580" s="104" t="s">
        <v>394</v>
      </c>
      <c r="C3580" s="97" t="s">
        <v>67</v>
      </c>
      <c r="D3580" s="98">
        <v>31</v>
      </c>
      <c r="E3580" s="106">
        <v>30466736</v>
      </c>
      <c r="F3580" s="100" t="s">
        <v>91</v>
      </c>
      <c r="G3580" s="101">
        <v>518077</v>
      </c>
      <c r="H3580" s="101">
        <v>104645</v>
      </c>
      <c r="I3580" s="101">
        <v>103123.41</v>
      </c>
      <c r="J3580" s="101">
        <v>880</v>
      </c>
      <c r="K3580" s="103" t="s">
        <v>588</v>
      </c>
    </row>
    <row r="3581" spans="1:11" x14ac:dyDescent="0.2">
      <c r="A3581" s="92"/>
      <c r="B3581" s="104" t="s">
        <v>394</v>
      </c>
      <c r="C3581" s="97" t="s">
        <v>54</v>
      </c>
      <c r="D3581" s="98">
        <v>31</v>
      </c>
      <c r="E3581" s="106">
        <v>30482630</v>
      </c>
      <c r="F3581" s="100" t="s">
        <v>92</v>
      </c>
      <c r="G3581" s="101">
        <v>366307</v>
      </c>
      <c r="H3581" s="101">
        <v>10896</v>
      </c>
      <c r="I3581" s="101">
        <v>10415</v>
      </c>
      <c r="J3581" s="101">
        <v>150</v>
      </c>
      <c r="K3581" s="102"/>
    </row>
    <row r="3582" spans="1:11" x14ac:dyDescent="0.2">
      <c r="A3582" s="92"/>
      <c r="B3582" s="104" t="s">
        <v>394</v>
      </c>
      <c r="C3582" s="97" t="s">
        <v>67</v>
      </c>
      <c r="D3582" s="98">
        <v>31</v>
      </c>
      <c r="E3582" s="106">
        <v>30483869</v>
      </c>
      <c r="F3582" s="100" t="s">
        <v>93</v>
      </c>
      <c r="G3582" s="101">
        <v>263037</v>
      </c>
      <c r="H3582" s="101">
        <v>247207</v>
      </c>
      <c r="I3582" s="101">
        <v>247207</v>
      </c>
      <c r="J3582" s="101">
        <v>180</v>
      </c>
      <c r="K3582" s="102"/>
    </row>
    <row r="3583" spans="1:11" x14ac:dyDescent="0.2">
      <c r="A3583" s="92"/>
      <c r="B3583" s="104" t="s">
        <v>394</v>
      </c>
      <c r="C3583" s="97" t="s">
        <v>78</v>
      </c>
      <c r="D3583" s="98">
        <v>31</v>
      </c>
      <c r="E3583" s="106">
        <v>30373723</v>
      </c>
      <c r="F3583" s="100" t="s">
        <v>94</v>
      </c>
      <c r="G3583" s="101">
        <v>628434</v>
      </c>
      <c r="H3583" s="101">
        <v>365984</v>
      </c>
      <c r="I3583" s="101">
        <v>295176.17000000004</v>
      </c>
      <c r="J3583" s="101">
        <v>510</v>
      </c>
      <c r="K3583" s="102"/>
    </row>
    <row r="3584" spans="1:11" x14ac:dyDescent="0.2">
      <c r="A3584" s="92"/>
      <c r="B3584" s="104" t="s">
        <v>394</v>
      </c>
      <c r="C3584" s="97" t="s">
        <v>80</v>
      </c>
      <c r="D3584" s="98">
        <v>31</v>
      </c>
      <c r="E3584" s="106">
        <v>30378822</v>
      </c>
      <c r="F3584" s="100" t="s">
        <v>95</v>
      </c>
      <c r="G3584" s="101">
        <v>665232</v>
      </c>
      <c r="H3584" s="101">
        <v>507188</v>
      </c>
      <c r="I3584" s="101">
        <v>417175.44</v>
      </c>
      <c r="J3584" s="101">
        <v>420</v>
      </c>
      <c r="K3584" s="102"/>
    </row>
    <row r="3585" spans="1:11" x14ac:dyDescent="0.2">
      <c r="A3585" s="92"/>
      <c r="B3585" s="104" t="s">
        <v>394</v>
      </c>
      <c r="C3585" s="97" t="s">
        <v>67</v>
      </c>
      <c r="D3585" s="98">
        <v>31</v>
      </c>
      <c r="E3585" s="106">
        <v>30348584</v>
      </c>
      <c r="F3585" s="100" t="s">
        <v>96</v>
      </c>
      <c r="G3585" s="101">
        <v>1816119.56</v>
      </c>
      <c r="H3585" s="101">
        <v>609183</v>
      </c>
      <c r="I3585" s="101">
        <v>380344.83</v>
      </c>
      <c r="J3585" s="101">
        <v>330</v>
      </c>
      <c r="K3585" s="103" t="s">
        <v>588</v>
      </c>
    </row>
    <row r="3586" spans="1:11" x14ac:dyDescent="0.2">
      <c r="A3586" s="92"/>
      <c r="B3586" s="104" t="s">
        <v>394</v>
      </c>
      <c r="C3586" s="97" t="s">
        <v>97</v>
      </c>
      <c r="D3586" s="98">
        <v>31</v>
      </c>
      <c r="E3586" s="106">
        <v>30385677</v>
      </c>
      <c r="F3586" s="100" t="s">
        <v>98</v>
      </c>
      <c r="G3586" s="101">
        <v>695311.03</v>
      </c>
      <c r="H3586" s="101">
        <v>695331</v>
      </c>
      <c r="I3586" s="101">
        <v>106865.82</v>
      </c>
      <c r="J3586" s="101">
        <v>420</v>
      </c>
      <c r="K3586" s="102"/>
    </row>
    <row r="3587" spans="1:11" x14ac:dyDescent="0.2">
      <c r="A3587" s="92"/>
      <c r="B3587" s="104" t="s">
        <v>394</v>
      </c>
      <c r="C3587" s="97" t="s">
        <v>61</v>
      </c>
      <c r="D3587" s="98">
        <v>31</v>
      </c>
      <c r="E3587" s="106">
        <v>30392925</v>
      </c>
      <c r="F3587" s="100" t="s">
        <v>99</v>
      </c>
      <c r="G3587" s="101">
        <v>677142.72</v>
      </c>
      <c r="H3587" s="101">
        <v>3750</v>
      </c>
      <c r="I3587" s="101">
        <v>3750</v>
      </c>
      <c r="J3587" s="101">
        <v>784</v>
      </c>
      <c r="K3587" s="102"/>
    </row>
    <row r="3588" spans="1:11" x14ac:dyDescent="0.2">
      <c r="A3588" s="92"/>
      <c r="B3588" s="104" t="s">
        <v>394</v>
      </c>
      <c r="C3588" s="97" t="s">
        <v>54</v>
      </c>
      <c r="D3588" s="98">
        <v>31</v>
      </c>
      <c r="E3588" s="106">
        <v>30393735</v>
      </c>
      <c r="F3588" s="100" t="s">
        <v>100</v>
      </c>
      <c r="G3588" s="101">
        <v>5151108.93</v>
      </c>
      <c r="H3588" s="101">
        <v>2090874</v>
      </c>
      <c r="I3588" s="101">
        <v>1670892.2200000002</v>
      </c>
      <c r="J3588" s="101">
        <v>900</v>
      </c>
      <c r="K3588" s="103" t="s">
        <v>588</v>
      </c>
    </row>
    <row r="3589" spans="1:11" x14ac:dyDescent="0.2">
      <c r="A3589" s="92"/>
      <c r="B3589" s="104" t="s">
        <v>394</v>
      </c>
      <c r="C3589" s="97" t="s">
        <v>76</v>
      </c>
      <c r="D3589" s="98">
        <v>31</v>
      </c>
      <c r="E3589" s="106">
        <v>30231576</v>
      </c>
      <c r="F3589" s="100" t="s">
        <v>101</v>
      </c>
      <c r="G3589" s="101">
        <v>6630927</v>
      </c>
      <c r="H3589" s="101">
        <v>801000</v>
      </c>
      <c r="I3589" s="101">
        <v>534045.4</v>
      </c>
      <c r="J3589" s="101">
        <v>730</v>
      </c>
      <c r="K3589" s="102"/>
    </row>
    <row r="3590" spans="1:11" x14ac:dyDescent="0.2">
      <c r="A3590" s="92"/>
      <c r="B3590" s="104" t="s">
        <v>394</v>
      </c>
      <c r="C3590" s="97" t="s">
        <v>78</v>
      </c>
      <c r="D3590" s="98">
        <v>31</v>
      </c>
      <c r="E3590" s="106">
        <v>40010007</v>
      </c>
      <c r="F3590" s="100" t="s">
        <v>102</v>
      </c>
      <c r="G3590" s="101">
        <v>10058964</v>
      </c>
      <c r="H3590" s="101">
        <v>2280000</v>
      </c>
      <c r="I3590" s="101">
        <v>1506161.9</v>
      </c>
      <c r="J3590" s="101">
        <v>730</v>
      </c>
      <c r="K3590" s="103" t="s">
        <v>588</v>
      </c>
    </row>
    <row r="3591" spans="1:11" x14ac:dyDescent="0.2">
      <c r="A3591" s="92"/>
      <c r="B3591" s="104" t="s">
        <v>394</v>
      </c>
      <c r="C3591" s="97" t="s">
        <v>80</v>
      </c>
      <c r="D3591" s="98">
        <v>31</v>
      </c>
      <c r="E3591" s="106">
        <v>20189906</v>
      </c>
      <c r="F3591" s="100" t="s">
        <v>103</v>
      </c>
      <c r="G3591" s="101">
        <v>169560</v>
      </c>
      <c r="H3591" s="101">
        <v>49115</v>
      </c>
      <c r="I3591" s="101">
        <v>46350</v>
      </c>
      <c r="J3591" s="101">
        <v>500</v>
      </c>
      <c r="K3591" s="102"/>
    </row>
    <row r="3592" spans="1:11" x14ac:dyDescent="0.2">
      <c r="A3592" s="92"/>
      <c r="B3592" s="104" t="s">
        <v>394</v>
      </c>
      <c r="C3592" s="97" t="s">
        <v>76</v>
      </c>
      <c r="D3592" s="98">
        <v>31</v>
      </c>
      <c r="E3592" s="106">
        <v>40000339</v>
      </c>
      <c r="F3592" s="100" t="s">
        <v>104</v>
      </c>
      <c r="G3592" s="101">
        <v>45432.31</v>
      </c>
      <c r="H3592" s="101">
        <v>45433</v>
      </c>
      <c r="I3592" s="101">
        <v>41677.78</v>
      </c>
      <c r="J3592" s="101">
        <v>150</v>
      </c>
      <c r="K3592" s="102"/>
    </row>
    <row r="3593" spans="1:11" x14ac:dyDescent="0.2">
      <c r="A3593" s="92"/>
      <c r="B3593" s="104" t="s">
        <v>394</v>
      </c>
      <c r="C3593" s="97" t="s">
        <v>67</v>
      </c>
      <c r="D3593" s="98">
        <v>31</v>
      </c>
      <c r="E3593" s="106">
        <v>40015402</v>
      </c>
      <c r="F3593" s="100" t="s">
        <v>105</v>
      </c>
      <c r="G3593" s="101">
        <v>632640</v>
      </c>
      <c r="H3593" s="101">
        <v>307854</v>
      </c>
      <c r="I3593" s="101">
        <v>240853.97999999998</v>
      </c>
      <c r="J3593" s="101">
        <v>400</v>
      </c>
      <c r="K3593" s="103" t="s">
        <v>588</v>
      </c>
    </row>
    <row r="3594" spans="1:11" x14ac:dyDescent="0.2">
      <c r="A3594" s="92"/>
      <c r="B3594" s="104" t="s">
        <v>394</v>
      </c>
      <c r="C3594" s="97" t="s">
        <v>67</v>
      </c>
      <c r="D3594" s="98">
        <v>31</v>
      </c>
      <c r="E3594" s="106">
        <v>30437676</v>
      </c>
      <c r="F3594" s="100" t="s">
        <v>106</v>
      </c>
      <c r="G3594" s="101">
        <v>177121</v>
      </c>
      <c r="H3594" s="101">
        <v>139760</v>
      </c>
      <c r="I3594" s="101">
        <v>113555</v>
      </c>
      <c r="J3594" s="101">
        <v>210</v>
      </c>
      <c r="K3594" s="102"/>
    </row>
    <row r="3595" spans="1:11" x14ac:dyDescent="0.2">
      <c r="A3595" s="92"/>
      <c r="B3595" s="104" t="s">
        <v>394</v>
      </c>
      <c r="C3595" s="97" t="s">
        <v>67</v>
      </c>
      <c r="D3595" s="98">
        <v>31</v>
      </c>
      <c r="E3595" s="106">
        <v>30449824</v>
      </c>
      <c r="F3595" s="100" t="s">
        <v>107</v>
      </c>
      <c r="G3595" s="101">
        <v>66414</v>
      </c>
      <c r="H3595" s="101">
        <v>2798</v>
      </c>
      <c r="I3595" s="101">
        <v>2798</v>
      </c>
      <c r="J3595" s="101">
        <v>1052</v>
      </c>
      <c r="K3595" s="102"/>
    </row>
    <row r="3596" spans="1:11" x14ac:dyDescent="0.2">
      <c r="A3596" s="92"/>
      <c r="B3596" s="104" t="s">
        <v>394</v>
      </c>
      <c r="C3596" s="97" t="s">
        <v>54</v>
      </c>
      <c r="D3596" s="98">
        <v>31</v>
      </c>
      <c r="E3596" s="106">
        <v>30451040</v>
      </c>
      <c r="F3596" s="100" t="s">
        <v>108</v>
      </c>
      <c r="G3596" s="101">
        <v>1092730</v>
      </c>
      <c r="H3596" s="101">
        <v>3400</v>
      </c>
      <c r="I3596" s="101">
        <v>3399.3</v>
      </c>
      <c r="J3596" s="101">
        <v>365</v>
      </c>
      <c r="K3596" s="103" t="s">
        <v>588</v>
      </c>
    </row>
    <row r="3597" spans="1:11" x14ac:dyDescent="0.2">
      <c r="A3597" s="92"/>
      <c r="B3597" s="104" t="s">
        <v>394</v>
      </c>
      <c r="C3597" s="97" t="s">
        <v>67</v>
      </c>
      <c r="D3597" s="98">
        <v>31</v>
      </c>
      <c r="E3597" s="106">
        <v>30453228</v>
      </c>
      <c r="F3597" s="100" t="s">
        <v>109</v>
      </c>
      <c r="G3597" s="101">
        <v>114077</v>
      </c>
      <c r="H3597" s="101">
        <v>56250</v>
      </c>
      <c r="I3597" s="101">
        <v>39375</v>
      </c>
      <c r="J3597" s="101">
        <v>240</v>
      </c>
      <c r="K3597" s="102"/>
    </row>
    <row r="3598" spans="1:11" x14ac:dyDescent="0.2">
      <c r="A3598" s="92"/>
      <c r="B3598" s="104" t="s">
        <v>394</v>
      </c>
      <c r="C3598" s="97" t="s">
        <v>61</v>
      </c>
      <c r="D3598" s="98">
        <v>31</v>
      </c>
      <c r="E3598" s="106">
        <v>30336023</v>
      </c>
      <c r="F3598" s="100" t="s">
        <v>110</v>
      </c>
      <c r="G3598" s="101">
        <v>934992</v>
      </c>
      <c r="H3598" s="101">
        <v>145558</v>
      </c>
      <c r="I3598" s="101">
        <v>101327.87</v>
      </c>
      <c r="J3598" s="101">
        <v>960</v>
      </c>
      <c r="K3598" s="102"/>
    </row>
    <row r="3599" spans="1:11" x14ac:dyDescent="0.2">
      <c r="A3599" s="92"/>
      <c r="B3599" s="104" t="s">
        <v>394</v>
      </c>
      <c r="C3599" s="97" t="s">
        <v>80</v>
      </c>
      <c r="D3599" s="98">
        <v>31</v>
      </c>
      <c r="E3599" s="106">
        <v>30336022</v>
      </c>
      <c r="F3599" s="100" t="s">
        <v>111</v>
      </c>
      <c r="G3599" s="101">
        <v>144558.81</v>
      </c>
      <c r="H3599" s="101">
        <v>31366</v>
      </c>
      <c r="I3599" s="101">
        <v>31365.15</v>
      </c>
      <c r="J3599" s="101">
        <v>300</v>
      </c>
      <c r="K3599" s="102"/>
    </row>
    <row r="3600" spans="1:11" x14ac:dyDescent="0.2">
      <c r="A3600" s="92"/>
      <c r="B3600" s="104" t="s">
        <v>394</v>
      </c>
      <c r="C3600" s="97" t="s">
        <v>67</v>
      </c>
      <c r="D3600" s="98">
        <v>31</v>
      </c>
      <c r="E3600" s="106">
        <v>30459765</v>
      </c>
      <c r="F3600" s="100" t="s">
        <v>112</v>
      </c>
      <c r="G3600" s="101">
        <v>2085410</v>
      </c>
      <c r="H3600" s="101">
        <v>43232</v>
      </c>
      <c r="I3600" s="101">
        <v>20944.75</v>
      </c>
      <c r="J3600" s="101">
        <v>905</v>
      </c>
      <c r="K3600" s="102"/>
    </row>
    <row r="3601" spans="1:11" x14ac:dyDescent="0.2">
      <c r="A3601" s="92"/>
      <c r="B3601" s="104" t="s">
        <v>394</v>
      </c>
      <c r="C3601" s="97" t="s">
        <v>97</v>
      </c>
      <c r="D3601" s="98">
        <v>31</v>
      </c>
      <c r="E3601" s="106">
        <v>40001860</v>
      </c>
      <c r="F3601" s="100" t="s">
        <v>113</v>
      </c>
      <c r="G3601" s="101">
        <v>349994</v>
      </c>
      <c r="H3601" s="101">
        <v>52329</v>
      </c>
      <c r="I3601" s="101">
        <v>52328.93</v>
      </c>
      <c r="J3601" s="101">
        <v>283</v>
      </c>
      <c r="K3601" s="102"/>
    </row>
    <row r="3602" spans="1:11" x14ac:dyDescent="0.2">
      <c r="A3602" s="92"/>
      <c r="B3602" s="104" t="s">
        <v>394</v>
      </c>
      <c r="C3602" s="97" t="s">
        <v>80</v>
      </c>
      <c r="D3602" s="98">
        <v>31</v>
      </c>
      <c r="E3602" s="106">
        <v>30106660</v>
      </c>
      <c r="F3602" s="100" t="s">
        <v>114</v>
      </c>
      <c r="G3602" s="101">
        <v>175018</v>
      </c>
      <c r="H3602" s="101">
        <v>801</v>
      </c>
      <c r="I3602" s="101">
        <v>800</v>
      </c>
      <c r="J3602" s="101">
        <v>270</v>
      </c>
      <c r="K3602" s="102"/>
    </row>
    <row r="3603" spans="1:11" x14ac:dyDescent="0.2">
      <c r="A3603" s="92"/>
      <c r="B3603" s="104" t="s">
        <v>394</v>
      </c>
      <c r="C3603" s="97" t="s">
        <v>76</v>
      </c>
      <c r="D3603" s="98">
        <v>31</v>
      </c>
      <c r="E3603" s="106">
        <v>30481687</v>
      </c>
      <c r="F3603" s="100" t="s">
        <v>115</v>
      </c>
      <c r="G3603" s="101">
        <v>315347.53000000003</v>
      </c>
      <c r="H3603" s="101">
        <v>305058</v>
      </c>
      <c r="I3603" s="101">
        <v>305057.83</v>
      </c>
      <c r="J3603" s="101">
        <v>420</v>
      </c>
      <c r="K3603" s="102"/>
    </row>
    <row r="3604" spans="1:11" x14ac:dyDescent="0.2">
      <c r="A3604" s="92"/>
      <c r="B3604" s="104" t="s">
        <v>394</v>
      </c>
      <c r="C3604" s="97" t="s">
        <v>76</v>
      </c>
      <c r="D3604" s="98">
        <v>31</v>
      </c>
      <c r="E3604" s="106">
        <v>30124722</v>
      </c>
      <c r="F3604" s="100" t="s">
        <v>116</v>
      </c>
      <c r="G3604" s="101">
        <v>52783</v>
      </c>
      <c r="H3604" s="101">
        <v>10214</v>
      </c>
      <c r="I3604" s="101">
        <v>10213.6</v>
      </c>
      <c r="J3604" s="101">
        <v>720</v>
      </c>
      <c r="K3604" s="102"/>
    </row>
    <row r="3605" spans="1:11" x14ac:dyDescent="0.2">
      <c r="A3605" s="92"/>
      <c r="B3605" s="104" t="s">
        <v>394</v>
      </c>
      <c r="C3605" s="97" t="s">
        <v>78</v>
      </c>
      <c r="D3605" s="98">
        <v>31</v>
      </c>
      <c r="E3605" s="106">
        <v>30130862</v>
      </c>
      <c r="F3605" s="100" t="s">
        <v>117</v>
      </c>
      <c r="G3605" s="101">
        <v>186427.46</v>
      </c>
      <c r="H3605" s="101">
        <v>8551</v>
      </c>
      <c r="I3605" s="101">
        <v>2299.94</v>
      </c>
      <c r="J3605" s="101">
        <v>300</v>
      </c>
      <c r="K3605" s="102"/>
    </row>
    <row r="3606" spans="1:11" x14ac:dyDescent="0.2">
      <c r="A3606" s="92"/>
      <c r="B3606" s="104" t="s">
        <v>394</v>
      </c>
      <c r="C3606" s="97" t="s">
        <v>67</v>
      </c>
      <c r="D3606" s="98">
        <v>31</v>
      </c>
      <c r="E3606" s="106">
        <v>30129537</v>
      </c>
      <c r="F3606" s="100" t="s">
        <v>118</v>
      </c>
      <c r="G3606" s="101">
        <v>963400</v>
      </c>
      <c r="H3606" s="101">
        <v>21600</v>
      </c>
      <c r="I3606" s="101">
        <v>21600</v>
      </c>
      <c r="J3606" s="101">
        <v>910</v>
      </c>
      <c r="K3606" s="102"/>
    </row>
    <row r="3607" spans="1:11" x14ac:dyDescent="0.2">
      <c r="A3607" s="92"/>
      <c r="B3607" s="104" t="s">
        <v>394</v>
      </c>
      <c r="C3607" s="97" t="s">
        <v>76</v>
      </c>
      <c r="D3607" s="98">
        <v>31</v>
      </c>
      <c r="E3607" s="106">
        <v>30481683</v>
      </c>
      <c r="F3607" s="100" t="s">
        <v>119</v>
      </c>
      <c r="G3607" s="101">
        <v>351495.47</v>
      </c>
      <c r="H3607" s="101">
        <v>346484</v>
      </c>
      <c r="I3607" s="101">
        <v>346483.14</v>
      </c>
      <c r="J3607" s="101">
        <v>420</v>
      </c>
      <c r="K3607" s="102"/>
    </row>
    <row r="3608" spans="1:11" x14ac:dyDescent="0.2">
      <c r="A3608" s="92"/>
      <c r="B3608" s="104" t="s">
        <v>394</v>
      </c>
      <c r="C3608" s="97" t="s">
        <v>54</v>
      </c>
      <c r="D3608" s="98">
        <v>31</v>
      </c>
      <c r="E3608" s="106">
        <v>30111289</v>
      </c>
      <c r="F3608" s="100" t="s">
        <v>120</v>
      </c>
      <c r="G3608" s="101">
        <v>2594092.34</v>
      </c>
      <c r="H3608" s="101">
        <v>505088</v>
      </c>
      <c r="I3608" s="101">
        <v>474284.24</v>
      </c>
      <c r="J3608" s="101">
        <v>361</v>
      </c>
      <c r="K3608" s="103" t="s">
        <v>588</v>
      </c>
    </row>
    <row r="3609" spans="1:11" x14ac:dyDescent="0.2">
      <c r="A3609" s="92"/>
      <c r="B3609" s="104" t="s">
        <v>394</v>
      </c>
      <c r="C3609" s="97" t="s">
        <v>78</v>
      </c>
      <c r="D3609" s="98">
        <v>31</v>
      </c>
      <c r="E3609" s="106">
        <v>30473024</v>
      </c>
      <c r="F3609" s="100" t="s">
        <v>121</v>
      </c>
      <c r="G3609" s="101">
        <v>231573.98</v>
      </c>
      <c r="H3609" s="101">
        <v>77622</v>
      </c>
      <c r="I3609" s="101">
        <v>48289.85</v>
      </c>
      <c r="J3609" s="101">
        <v>750</v>
      </c>
      <c r="K3609" s="102"/>
    </row>
    <row r="3610" spans="1:11" x14ac:dyDescent="0.2">
      <c r="A3610" s="92"/>
      <c r="B3610" s="104" t="s">
        <v>394</v>
      </c>
      <c r="C3610" s="97" t="s">
        <v>78</v>
      </c>
      <c r="D3610" s="98">
        <v>31</v>
      </c>
      <c r="E3610" s="106">
        <v>30316123</v>
      </c>
      <c r="F3610" s="100" t="s">
        <v>122</v>
      </c>
      <c r="G3610" s="101">
        <v>6704272</v>
      </c>
      <c r="H3610" s="101">
        <v>32807</v>
      </c>
      <c r="I3610" s="101">
        <v>32805</v>
      </c>
      <c r="J3610" s="101">
        <v>730</v>
      </c>
      <c r="K3610" s="102"/>
    </row>
    <row r="3611" spans="1:11" x14ac:dyDescent="0.2">
      <c r="A3611" s="92"/>
      <c r="B3611" s="104" t="s">
        <v>394</v>
      </c>
      <c r="C3611" s="97" t="s">
        <v>54</v>
      </c>
      <c r="D3611" s="98">
        <v>31</v>
      </c>
      <c r="E3611" s="106">
        <v>30282822</v>
      </c>
      <c r="F3611" s="100" t="s">
        <v>123</v>
      </c>
      <c r="G3611" s="101">
        <v>620187</v>
      </c>
      <c r="H3611" s="101">
        <v>245873</v>
      </c>
      <c r="I3611" s="101">
        <v>245872.92</v>
      </c>
      <c r="J3611" s="101">
        <v>1400</v>
      </c>
      <c r="K3611" s="102"/>
    </row>
    <row r="3612" spans="1:11" x14ac:dyDescent="0.2">
      <c r="A3612" s="92"/>
      <c r="B3612" s="104" t="s">
        <v>394</v>
      </c>
      <c r="C3612" s="97" t="s">
        <v>80</v>
      </c>
      <c r="D3612" s="98">
        <v>31</v>
      </c>
      <c r="E3612" s="106">
        <v>30043931</v>
      </c>
      <c r="F3612" s="100" t="s">
        <v>124</v>
      </c>
      <c r="G3612" s="101">
        <v>1163889.44</v>
      </c>
      <c r="H3612" s="101">
        <v>61060</v>
      </c>
      <c r="I3612" s="101">
        <v>60729.43</v>
      </c>
      <c r="J3612" s="101">
        <v>665</v>
      </c>
      <c r="K3612" s="102"/>
    </row>
    <row r="3613" spans="1:11" x14ac:dyDescent="0.2">
      <c r="A3613" s="92"/>
      <c r="B3613" s="104" t="s">
        <v>394</v>
      </c>
      <c r="C3613" s="97" t="s">
        <v>80</v>
      </c>
      <c r="D3613" s="98">
        <v>31</v>
      </c>
      <c r="E3613" s="106">
        <v>30271072</v>
      </c>
      <c r="F3613" s="100" t="s">
        <v>125</v>
      </c>
      <c r="G3613" s="101">
        <v>43288583</v>
      </c>
      <c r="H3613" s="101">
        <v>1604000</v>
      </c>
      <c r="I3613" s="101">
        <v>714250.97</v>
      </c>
      <c r="J3613" s="101">
        <v>730</v>
      </c>
      <c r="K3613" s="102"/>
    </row>
    <row r="3614" spans="1:11" x14ac:dyDescent="0.2">
      <c r="A3614" s="92"/>
      <c r="B3614" s="104" t="s">
        <v>394</v>
      </c>
      <c r="C3614" s="97" t="s">
        <v>126</v>
      </c>
      <c r="D3614" s="98">
        <v>31</v>
      </c>
      <c r="E3614" s="106">
        <v>30368622</v>
      </c>
      <c r="F3614" s="100" t="s">
        <v>127</v>
      </c>
      <c r="G3614" s="101">
        <v>2515421</v>
      </c>
      <c r="H3614" s="101">
        <v>4500</v>
      </c>
      <c r="I3614" s="101">
        <v>4500</v>
      </c>
      <c r="J3614" s="101">
        <v>72</v>
      </c>
      <c r="K3614" s="102"/>
    </row>
    <row r="3615" spans="1:11" x14ac:dyDescent="0.2">
      <c r="A3615" s="92"/>
      <c r="B3615" s="104" t="s">
        <v>394</v>
      </c>
      <c r="C3615" s="97" t="s">
        <v>67</v>
      </c>
      <c r="D3615" s="98">
        <v>31</v>
      </c>
      <c r="E3615" s="106">
        <v>30063915</v>
      </c>
      <c r="F3615" s="100" t="s">
        <v>128</v>
      </c>
      <c r="G3615" s="101">
        <v>124792.14</v>
      </c>
      <c r="H3615" s="101">
        <v>4561</v>
      </c>
      <c r="I3615" s="101">
        <v>4560</v>
      </c>
      <c r="J3615" s="101">
        <v>89</v>
      </c>
      <c r="K3615" s="102"/>
    </row>
    <row r="3616" spans="1:11" x14ac:dyDescent="0.2">
      <c r="A3616" s="92"/>
      <c r="B3616" s="104" t="s">
        <v>394</v>
      </c>
      <c r="C3616" s="97" t="s">
        <v>76</v>
      </c>
      <c r="D3616" s="98">
        <v>31</v>
      </c>
      <c r="E3616" s="106">
        <v>30102353</v>
      </c>
      <c r="F3616" s="100" t="s">
        <v>129</v>
      </c>
      <c r="G3616" s="101">
        <v>231600</v>
      </c>
      <c r="H3616" s="101">
        <v>44011</v>
      </c>
      <c r="I3616" s="101">
        <v>5757.6</v>
      </c>
      <c r="J3616" s="101">
        <v>720</v>
      </c>
      <c r="K3616" s="102"/>
    </row>
    <row r="3617" spans="1:11" x14ac:dyDescent="0.2">
      <c r="A3617" s="92"/>
      <c r="B3617" s="104" t="s">
        <v>394</v>
      </c>
      <c r="C3617" s="97" t="s">
        <v>61</v>
      </c>
      <c r="D3617" s="98">
        <v>31</v>
      </c>
      <c r="E3617" s="106">
        <v>30067992</v>
      </c>
      <c r="F3617" s="100" t="s">
        <v>130</v>
      </c>
      <c r="G3617" s="101">
        <v>18895776</v>
      </c>
      <c r="H3617" s="101">
        <v>732714</v>
      </c>
      <c r="I3617" s="101">
        <v>439328.92</v>
      </c>
      <c r="J3617" s="101">
        <v>1065</v>
      </c>
      <c r="K3617" s="102"/>
    </row>
    <row r="3618" spans="1:11" x14ac:dyDescent="0.2">
      <c r="A3618" s="92"/>
      <c r="B3618" s="104" t="s">
        <v>394</v>
      </c>
      <c r="C3618" s="97" t="s">
        <v>78</v>
      </c>
      <c r="D3618" s="98">
        <v>31</v>
      </c>
      <c r="E3618" s="106">
        <v>30473025</v>
      </c>
      <c r="F3618" s="100" t="s">
        <v>131</v>
      </c>
      <c r="G3618" s="101">
        <v>236506.31</v>
      </c>
      <c r="H3618" s="101">
        <v>142889</v>
      </c>
      <c r="I3618" s="101">
        <v>104467.9</v>
      </c>
      <c r="J3618" s="101">
        <v>790</v>
      </c>
      <c r="K3618" s="102"/>
    </row>
    <row r="3619" spans="1:11" x14ac:dyDescent="0.2">
      <c r="A3619" s="92"/>
      <c r="B3619" s="104" t="s">
        <v>394</v>
      </c>
      <c r="C3619" s="97" t="s">
        <v>67</v>
      </c>
      <c r="D3619" s="98">
        <v>31</v>
      </c>
      <c r="E3619" s="106">
        <v>30486617</v>
      </c>
      <c r="F3619" s="100" t="s">
        <v>132</v>
      </c>
      <c r="G3619" s="101">
        <v>739199</v>
      </c>
      <c r="H3619" s="101">
        <v>5538</v>
      </c>
      <c r="I3619" s="101">
        <v>5536</v>
      </c>
      <c r="J3619" s="101">
        <v>360</v>
      </c>
      <c r="K3619" s="102"/>
    </row>
    <row r="3620" spans="1:11" x14ac:dyDescent="0.2">
      <c r="A3620" s="92"/>
      <c r="B3620" s="104" t="s">
        <v>394</v>
      </c>
      <c r="C3620" s="97" t="s">
        <v>76</v>
      </c>
      <c r="D3620" s="98">
        <v>31</v>
      </c>
      <c r="E3620" s="106">
        <v>30487439</v>
      </c>
      <c r="F3620" s="100" t="s">
        <v>133</v>
      </c>
      <c r="G3620" s="101">
        <v>757692.18</v>
      </c>
      <c r="H3620" s="101">
        <v>69409</v>
      </c>
      <c r="I3620" s="101">
        <v>69408.350000000006</v>
      </c>
      <c r="J3620" s="101">
        <v>400</v>
      </c>
      <c r="K3620" s="102"/>
    </row>
    <row r="3621" spans="1:11" x14ac:dyDescent="0.2">
      <c r="A3621" s="92"/>
      <c r="B3621" s="104" t="s">
        <v>394</v>
      </c>
      <c r="C3621" s="97" t="s">
        <v>67</v>
      </c>
      <c r="D3621" s="98">
        <v>31</v>
      </c>
      <c r="E3621" s="106">
        <v>30137344</v>
      </c>
      <c r="F3621" s="100" t="s">
        <v>134</v>
      </c>
      <c r="G3621" s="101">
        <v>4039020</v>
      </c>
      <c r="H3621" s="101">
        <v>3270426</v>
      </c>
      <c r="I3621" s="101">
        <v>3133211.9299999997</v>
      </c>
      <c r="J3621" s="101">
        <v>1030</v>
      </c>
      <c r="K3621" s="102"/>
    </row>
    <row r="3622" spans="1:11" x14ac:dyDescent="0.2">
      <c r="A3622" s="92"/>
      <c r="B3622" s="104" t="s">
        <v>394</v>
      </c>
      <c r="C3622" s="97" t="s">
        <v>67</v>
      </c>
      <c r="D3622" s="98">
        <v>31</v>
      </c>
      <c r="E3622" s="106">
        <v>40009020</v>
      </c>
      <c r="F3622" s="100" t="s">
        <v>135</v>
      </c>
      <c r="G3622" s="101">
        <v>458971.58</v>
      </c>
      <c r="H3622" s="101">
        <v>72819</v>
      </c>
      <c r="I3622" s="101">
        <v>72818.26999999999</v>
      </c>
      <c r="J3622" s="101">
        <v>340</v>
      </c>
      <c r="K3622" s="102"/>
    </row>
    <row r="3623" spans="1:11" x14ac:dyDescent="0.2">
      <c r="A3623" s="92"/>
      <c r="B3623" s="104" t="s">
        <v>394</v>
      </c>
      <c r="C3623" s="97" t="s">
        <v>82</v>
      </c>
      <c r="D3623" s="98">
        <v>31</v>
      </c>
      <c r="E3623" s="106">
        <v>30136705</v>
      </c>
      <c r="F3623" s="100" t="s">
        <v>136</v>
      </c>
      <c r="G3623" s="101">
        <v>232799</v>
      </c>
      <c r="H3623" s="101">
        <v>23158</v>
      </c>
      <c r="I3623" s="101">
        <v>23157.89</v>
      </c>
      <c r="J3623" s="101">
        <v>1000</v>
      </c>
      <c r="K3623" s="103" t="s">
        <v>588</v>
      </c>
    </row>
    <row r="3624" spans="1:11" x14ac:dyDescent="0.2">
      <c r="A3624" s="92"/>
      <c r="B3624" s="104" t="s">
        <v>394</v>
      </c>
      <c r="C3624" s="97" t="s">
        <v>82</v>
      </c>
      <c r="D3624" s="98">
        <v>31</v>
      </c>
      <c r="E3624" s="106">
        <v>30075319</v>
      </c>
      <c r="F3624" s="100" t="s">
        <v>137</v>
      </c>
      <c r="G3624" s="101">
        <v>8917053.5999999996</v>
      </c>
      <c r="H3624" s="101">
        <v>3586648</v>
      </c>
      <c r="I3624" s="101">
        <v>3586645.6100000003</v>
      </c>
      <c r="J3624" s="101">
        <v>780</v>
      </c>
      <c r="K3624" s="102"/>
    </row>
    <row r="3625" spans="1:11" x14ac:dyDescent="0.2">
      <c r="A3625" s="92"/>
      <c r="B3625" s="104" t="s">
        <v>394</v>
      </c>
      <c r="C3625" s="97" t="s">
        <v>54</v>
      </c>
      <c r="D3625" s="98">
        <v>31</v>
      </c>
      <c r="E3625" s="106">
        <v>40008577</v>
      </c>
      <c r="F3625" s="100" t="s">
        <v>138</v>
      </c>
      <c r="G3625" s="101">
        <v>540554.43999999994</v>
      </c>
      <c r="H3625" s="101">
        <v>428593</v>
      </c>
      <c r="I3625" s="101">
        <v>383866.73</v>
      </c>
      <c r="J3625" s="101">
        <v>365</v>
      </c>
      <c r="K3625" s="102"/>
    </row>
    <row r="3626" spans="1:11" x14ac:dyDescent="0.2">
      <c r="A3626" s="92"/>
      <c r="B3626" s="104" t="s">
        <v>394</v>
      </c>
      <c r="C3626" s="97" t="s">
        <v>80</v>
      </c>
      <c r="D3626" s="98">
        <v>31</v>
      </c>
      <c r="E3626" s="106">
        <v>30086413</v>
      </c>
      <c r="F3626" s="100" t="s">
        <v>139</v>
      </c>
      <c r="G3626" s="101">
        <v>393413.95</v>
      </c>
      <c r="H3626" s="101">
        <v>337</v>
      </c>
      <c r="I3626" s="101">
        <v>336.47</v>
      </c>
      <c r="J3626" s="101">
        <v>310</v>
      </c>
      <c r="K3626" s="102"/>
    </row>
    <row r="3627" spans="1:11" x14ac:dyDescent="0.2">
      <c r="A3627" s="92"/>
      <c r="B3627" s="104" t="s">
        <v>394</v>
      </c>
      <c r="C3627" s="97" t="s">
        <v>63</v>
      </c>
      <c r="D3627" s="98">
        <v>33</v>
      </c>
      <c r="E3627" s="106">
        <v>3301259</v>
      </c>
      <c r="F3627" s="100" t="s">
        <v>140</v>
      </c>
      <c r="G3627" s="101">
        <v>147284</v>
      </c>
      <c r="H3627" s="101">
        <v>145000</v>
      </c>
      <c r="I3627" s="101">
        <v>145000</v>
      </c>
      <c r="J3627" s="101">
        <v>170</v>
      </c>
      <c r="K3627" s="102"/>
    </row>
    <row r="3628" spans="1:11" x14ac:dyDescent="0.2">
      <c r="A3628" s="92"/>
      <c r="B3628" s="104" t="s">
        <v>394</v>
      </c>
      <c r="C3628" s="97" t="s">
        <v>63</v>
      </c>
      <c r="D3628" s="98">
        <v>33</v>
      </c>
      <c r="E3628" s="106">
        <v>3301253</v>
      </c>
      <c r="F3628" s="100" t="s">
        <v>141</v>
      </c>
      <c r="G3628" s="101">
        <v>104400</v>
      </c>
      <c r="H3628" s="101">
        <v>20718</v>
      </c>
      <c r="I3628" s="101">
        <v>20718</v>
      </c>
      <c r="J3628" s="101">
        <v>1095</v>
      </c>
      <c r="K3628" s="102"/>
    </row>
    <row r="3629" spans="1:11" x14ac:dyDescent="0.2">
      <c r="A3629" s="92"/>
      <c r="B3629" s="104" t="s">
        <v>394</v>
      </c>
      <c r="C3629" s="97" t="s">
        <v>63</v>
      </c>
      <c r="D3629" s="98">
        <v>33</v>
      </c>
      <c r="E3629" s="106">
        <v>3301256</v>
      </c>
      <c r="F3629" s="100" t="s">
        <v>142</v>
      </c>
      <c r="G3629" s="101">
        <v>187326</v>
      </c>
      <c r="H3629" s="101">
        <v>59241</v>
      </c>
      <c r="I3629" s="101">
        <v>47740</v>
      </c>
      <c r="J3629" s="101">
        <v>1095</v>
      </c>
      <c r="K3629" s="102"/>
    </row>
    <row r="3630" spans="1:11" x14ac:dyDescent="0.2">
      <c r="A3630" s="92"/>
      <c r="B3630" s="104" t="s">
        <v>394</v>
      </c>
      <c r="C3630" s="97" t="s">
        <v>63</v>
      </c>
      <c r="D3630" s="98">
        <v>33</v>
      </c>
      <c r="E3630" s="106">
        <v>3301258</v>
      </c>
      <c r="F3630" s="100" t="s">
        <v>143</v>
      </c>
      <c r="G3630" s="101">
        <v>430890</v>
      </c>
      <c r="H3630" s="101">
        <v>40000</v>
      </c>
      <c r="I3630" s="101">
        <v>40000</v>
      </c>
      <c r="J3630" s="101">
        <v>1095</v>
      </c>
      <c r="K3630" s="102"/>
    </row>
    <row r="3631" spans="1:11" x14ac:dyDescent="0.2">
      <c r="A3631" s="92"/>
      <c r="B3631" s="104" t="s">
        <v>394</v>
      </c>
      <c r="C3631" s="97" t="s">
        <v>63</v>
      </c>
      <c r="D3631" s="98">
        <v>33</v>
      </c>
      <c r="E3631" s="106">
        <v>3301203</v>
      </c>
      <c r="F3631" s="100" t="s">
        <v>144</v>
      </c>
      <c r="G3631" s="101">
        <v>470713</v>
      </c>
      <c r="H3631" s="101">
        <v>100254</v>
      </c>
      <c r="I3631" s="101">
        <v>100254</v>
      </c>
      <c r="J3631" s="101">
        <v>1080</v>
      </c>
      <c r="K3631" s="102"/>
    </row>
    <row r="3632" spans="1:11" x14ac:dyDescent="0.2">
      <c r="A3632" s="92"/>
      <c r="B3632" s="104" t="s">
        <v>394</v>
      </c>
      <c r="C3632" s="97" t="s">
        <v>1447</v>
      </c>
      <c r="D3632" s="98">
        <v>33</v>
      </c>
      <c r="E3632" s="106">
        <v>3301204</v>
      </c>
      <c r="F3632" s="100" t="s">
        <v>145</v>
      </c>
      <c r="G3632" s="101">
        <v>189054</v>
      </c>
      <c r="H3632" s="101">
        <v>39542</v>
      </c>
      <c r="I3632" s="101">
        <v>39542</v>
      </c>
      <c r="J3632" s="101">
        <v>730</v>
      </c>
      <c r="K3632" s="102"/>
    </row>
    <row r="3633" spans="1:11" x14ac:dyDescent="0.2">
      <c r="A3633" s="92"/>
      <c r="B3633" s="104" t="s">
        <v>394</v>
      </c>
      <c r="C3633" s="97" t="s">
        <v>63</v>
      </c>
      <c r="D3633" s="98">
        <v>33</v>
      </c>
      <c r="E3633" s="106">
        <v>3301252</v>
      </c>
      <c r="F3633" s="100" t="s">
        <v>146</v>
      </c>
      <c r="G3633" s="101">
        <v>870000</v>
      </c>
      <c r="H3633" s="101">
        <v>85215</v>
      </c>
      <c r="I3633" s="101">
        <v>85215</v>
      </c>
      <c r="J3633" s="101">
        <v>1440</v>
      </c>
      <c r="K3633" s="102"/>
    </row>
    <row r="3634" spans="1:11" x14ac:dyDescent="0.2">
      <c r="A3634" s="92"/>
      <c r="B3634" s="104" t="s">
        <v>394</v>
      </c>
      <c r="C3634" s="97" t="s">
        <v>63</v>
      </c>
      <c r="D3634" s="98">
        <v>33</v>
      </c>
      <c r="E3634" s="106">
        <v>3302017</v>
      </c>
      <c r="F3634" s="100" t="s">
        <v>147</v>
      </c>
      <c r="G3634" s="101">
        <v>1284559</v>
      </c>
      <c r="H3634" s="101">
        <v>1284559</v>
      </c>
      <c r="I3634" s="101">
        <v>1284559</v>
      </c>
      <c r="J3634" s="101">
        <v>150</v>
      </c>
      <c r="K3634" s="102"/>
    </row>
    <row r="3635" spans="1:11" x14ac:dyDescent="0.2">
      <c r="A3635" s="92"/>
      <c r="B3635" s="104" t="s">
        <v>394</v>
      </c>
      <c r="C3635" s="97" t="s">
        <v>63</v>
      </c>
      <c r="D3635" s="98">
        <v>33</v>
      </c>
      <c r="E3635" s="106">
        <v>3302003</v>
      </c>
      <c r="F3635" s="100" t="s">
        <v>4494</v>
      </c>
      <c r="G3635" s="101">
        <v>4625365</v>
      </c>
      <c r="H3635" s="101">
        <v>4625365</v>
      </c>
      <c r="I3635" s="101">
        <v>3056000</v>
      </c>
      <c r="J3635" s="101">
        <v>300</v>
      </c>
      <c r="K3635" s="102"/>
    </row>
    <row r="3636" spans="1:11" x14ac:dyDescent="0.2">
      <c r="A3636" s="92"/>
      <c r="B3636" s="104" t="s">
        <v>394</v>
      </c>
      <c r="C3636" s="97" t="s">
        <v>1447</v>
      </c>
      <c r="D3636" s="98">
        <v>33</v>
      </c>
      <c r="E3636" s="106">
        <v>3302024</v>
      </c>
      <c r="F3636" s="100" t="s">
        <v>148</v>
      </c>
      <c r="G3636" s="101">
        <v>658384</v>
      </c>
      <c r="H3636" s="101">
        <v>658384</v>
      </c>
      <c r="I3636" s="101">
        <v>658384</v>
      </c>
      <c r="J3636" s="101">
        <v>365</v>
      </c>
      <c r="K3636" s="102"/>
    </row>
    <row r="3637" spans="1:11" x14ac:dyDescent="0.2">
      <c r="A3637" s="92"/>
      <c r="B3637" s="104" t="s">
        <v>394</v>
      </c>
      <c r="C3637" s="97" t="s">
        <v>80</v>
      </c>
      <c r="D3637" s="98">
        <v>33</v>
      </c>
      <c r="E3637" s="106">
        <v>40018088</v>
      </c>
      <c r="F3637" s="100" t="s">
        <v>149</v>
      </c>
      <c r="G3637" s="101">
        <v>71057</v>
      </c>
      <c r="H3637" s="101">
        <v>26723</v>
      </c>
      <c r="I3637" s="101">
        <v>26722.57</v>
      </c>
      <c r="J3637" s="101">
        <v>90</v>
      </c>
      <c r="K3637" s="102"/>
    </row>
    <row r="3638" spans="1:11" x14ac:dyDescent="0.2">
      <c r="A3638" s="92"/>
      <c r="B3638" s="104" t="s">
        <v>394</v>
      </c>
      <c r="C3638" s="97" t="s">
        <v>54</v>
      </c>
      <c r="D3638" s="98">
        <v>33</v>
      </c>
      <c r="E3638" s="106">
        <v>3303329</v>
      </c>
      <c r="F3638" s="100" t="s">
        <v>150</v>
      </c>
      <c r="G3638" s="101">
        <v>241550</v>
      </c>
      <c r="H3638" s="101">
        <v>53373</v>
      </c>
      <c r="I3638" s="101">
        <v>53203.170000000006</v>
      </c>
      <c r="J3638" s="101">
        <v>360</v>
      </c>
      <c r="K3638" s="102"/>
    </row>
    <row r="3639" spans="1:11" x14ac:dyDescent="0.2">
      <c r="A3639" s="92"/>
      <c r="B3639" s="104" t="s">
        <v>394</v>
      </c>
      <c r="C3639" s="97" t="s">
        <v>151</v>
      </c>
      <c r="D3639" s="98">
        <v>33</v>
      </c>
      <c r="E3639" s="106">
        <v>3303331</v>
      </c>
      <c r="F3639" s="100" t="s">
        <v>152</v>
      </c>
      <c r="G3639" s="101">
        <v>674254</v>
      </c>
      <c r="H3639" s="101">
        <v>280639</v>
      </c>
      <c r="I3639" s="101">
        <v>211341.87999999998</v>
      </c>
      <c r="J3639" s="101">
        <v>910</v>
      </c>
      <c r="K3639" s="102"/>
    </row>
    <row r="3640" spans="1:11" x14ac:dyDescent="0.2">
      <c r="A3640" s="92"/>
      <c r="B3640" s="104" t="s">
        <v>394</v>
      </c>
      <c r="C3640" s="97" t="s">
        <v>67</v>
      </c>
      <c r="D3640" s="98">
        <v>33</v>
      </c>
      <c r="E3640" s="106">
        <v>30481963</v>
      </c>
      <c r="F3640" s="100" t="s">
        <v>153</v>
      </c>
      <c r="G3640" s="101">
        <v>87474</v>
      </c>
      <c r="H3640" s="101">
        <v>3484</v>
      </c>
      <c r="I3640" s="101">
        <v>3483.99</v>
      </c>
      <c r="J3640" s="101">
        <v>600</v>
      </c>
      <c r="K3640" s="102"/>
    </row>
    <row r="3641" spans="1:11" x14ac:dyDescent="0.2">
      <c r="A3641" s="92"/>
      <c r="B3641" s="104" t="s">
        <v>394</v>
      </c>
      <c r="C3641" s="97" t="s">
        <v>67</v>
      </c>
      <c r="D3641" s="98">
        <v>33</v>
      </c>
      <c r="E3641" s="106">
        <v>30481978</v>
      </c>
      <c r="F3641" s="100" t="s">
        <v>154</v>
      </c>
      <c r="G3641" s="101">
        <v>87221.6</v>
      </c>
      <c r="H3641" s="101">
        <v>208</v>
      </c>
      <c r="I3641" s="101">
        <v>207.64</v>
      </c>
      <c r="J3641" s="101">
        <v>600</v>
      </c>
      <c r="K3641" s="102"/>
    </row>
    <row r="3642" spans="1:11" x14ac:dyDescent="0.2">
      <c r="A3642" s="92"/>
      <c r="B3642" s="104" t="s">
        <v>394</v>
      </c>
      <c r="C3642" s="97" t="s">
        <v>155</v>
      </c>
      <c r="D3642" s="98">
        <v>33</v>
      </c>
      <c r="E3642" s="106">
        <v>30471857</v>
      </c>
      <c r="F3642" s="100" t="s">
        <v>156</v>
      </c>
      <c r="G3642" s="101">
        <v>40848</v>
      </c>
      <c r="H3642" s="101">
        <v>18304</v>
      </c>
      <c r="I3642" s="101">
        <v>18303.89</v>
      </c>
      <c r="J3642" s="101">
        <v>600</v>
      </c>
      <c r="K3642" s="102"/>
    </row>
    <row r="3643" spans="1:11" x14ac:dyDescent="0.2">
      <c r="A3643" s="92"/>
      <c r="B3643" s="104" t="s">
        <v>394</v>
      </c>
      <c r="C3643" s="97" t="s">
        <v>67</v>
      </c>
      <c r="D3643" s="98">
        <v>33</v>
      </c>
      <c r="E3643" s="106">
        <v>30481974</v>
      </c>
      <c r="F3643" s="100" t="s">
        <v>157</v>
      </c>
      <c r="G3643" s="101">
        <v>82589.13</v>
      </c>
      <c r="H3643" s="101">
        <v>10557</v>
      </c>
      <c r="I3643" s="101">
        <v>10556.16</v>
      </c>
      <c r="J3643" s="101">
        <v>680</v>
      </c>
      <c r="K3643" s="102"/>
    </row>
    <row r="3644" spans="1:11" x14ac:dyDescent="0.2">
      <c r="A3644" s="92"/>
      <c r="B3644" s="104" t="s">
        <v>394</v>
      </c>
      <c r="C3644" s="97" t="s">
        <v>80</v>
      </c>
      <c r="D3644" s="98">
        <v>33</v>
      </c>
      <c r="E3644" s="106">
        <v>30418333</v>
      </c>
      <c r="F3644" s="100" t="s">
        <v>158</v>
      </c>
      <c r="G3644" s="101">
        <v>86310.79</v>
      </c>
      <c r="H3644" s="101">
        <v>1930</v>
      </c>
      <c r="I3644" s="101">
        <v>1929.96</v>
      </c>
      <c r="J3644" s="101">
        <v>240</v>
      </c>
      <c r="K3644" s="102"/>
    </row>
    <row r="3645" spans="1:11" x14ac:dyDescent="0.2">
      <c r="A3645" s="92"/>
      <c r="B3645" s="104" t="s">
        <v>394</v>
      </c>
      <c r="C3645" s="97" t="s">
        <v>67</v>
      </c>
      <c r="D3645" s="98">
        <v>33</v>
      </c>
      <c r="E3645" s="106">
        <v>30460060</v>
      </c>
      <c r="F3645" s="100" t="s">
        <v>159</v>
      </c>
      <c r="G3645" s="101">
        <v>81538</v>
      </c>
      <c r="H3645" s="101">
        <v>6000</v>
      </c>
      <c r="I3645" s="101">
        <v>6000</v>
      </c>
      <c r="J3645" s="101">
        <v>210</v>
      </c>
      <c r="K3645" s="102"/>
    </row>
    <row r="3646" spans="1:11" x14ac:dyDescent="0.2">
      <c r="A3646" s="92"/>
      <c r="B3646" s="104" t="s">
        <v>394</v>
      </c>
      <c r="C3646" s="97" t="s">
        <v>67</v>
      </c>
      <c r="D3646" s="98">
        <v>33</v>
      </c>
      <c r="E3646" s="106">
        <v>40020358</v>
      </c>
      <c r="F3646" s="100" t="s">
        <v>160</v>
      </c>
      <c r="G3646" s="101">
        <v>101014</v>
      </c>
      <c r="H3646" s="101">
        <v>39055</v>
      </c>
      <c r="I3646" s="101">
        <v>34290.35</v>
      </c>
      <c r="J3646" s="101">
        <v>270</v>
      </c>
      <c r="K3646" s="102"/>
    </row>
    <row r="3647" spans="1:11" x14ac:dyDescent="0.2">
      <c r="A3647" s="92"/>
      <c r="B3647" s="104" t="s">
        <v>394</v>
      </c>
      <c r="C3647" s="97" t="s">
        <v>67</v>
      </c>
      <c r="D3647" s="98">
        <v>33</v>
      </c>
      <c r="E3647" s="106">
        <v>40020537</v>
      </c>
      <c r="F3647" s="100" t="s">
        <v>161</v>
      </c>
      <c r="G3647" s="101">
        <v>121458</v>
      </c>
      <c r="H3647" s="101">
        <v>43542</v>
      </c>
      <c r="I3647" s="101">
        <v>33221.24</v>
      </c>
      <c r="J3647" s="101">
        <v>270</v>
      </c>
      <c r="K3647" s="102"/>
    </row>
    <row r="3648" spans="1:11" x14ac:dyDescent="0.2">
      <c r="A3648" s="92"/>
      <c r="B3648" s="104" t="s">
        <v>394</v>
      </c>
      <c r="C3648" s="97" t="s">
        <v>67</v>
      </c>
      <c r="D3648" s="98">
        <v>33</v>
      </c>
      <c r="E3648" s="106">
        <v>40020520</v>
      </c>
      <c r="F3648" s="100" t="s">
        <v>162</v>
      </c>
      <c r="G3648" s="101">
        <v>104616</v>
      </c>
      <c r="H3648" s="101">
        <v>40496</v>
      </c>
      <c r="I3648" s="101">
        <v>35419.879999999997</v>
      </c>
      <c r="J3648" s="101">
        <v>270</v>
      </c>
      <c r="K3648" s="102"/>
    </row>
    <row r="3649" spans="1:11" x14ac:dyDescent="0.2">
      <c r="A3649" s="92"/>
      <c r="B3649" s="104" t="s">
        <v>394</v>
      </c>
      <c r="C3649" s="97" t="s">
        <v>67</v>
      </c>
      <c r="D3649" s="98">
        <v>33</v>
      </c>
      <c r="E3649" s="106">
        <v>40020351</v>
      </c>
      <c r="F3649" s="100" t="s">
        <v>163</v>
      </c>
      <c r="G3649" s="101">
        <v>102473</v>
      </c>
      <c r="H3649" s="101">
        <v>40989</v>
      </c>
      <c r="I3649" s="101">
        <v>34650.94</v>
      </c>
      <c r="J3649" s="101">
        <v>270</v>
      </c>
      <c r="K3649" s="102"/>
    </row>
    <row r="3650" spans="1:11" x14ac:dyDescent="0.2">
      <c r="A3650" s="92"/>
      <c r="B3650" s="104" t="s">
        <v>394</v>
      </c>
      <c r="C3650" s="97" t="s">
        <v>67</v>
      </c>
      <c r="D3650" s="98">
        <v>33</v>
      </c>
      <c r="E3650" s="106">
        <v>40020518</v>
      </c>
      <c r="F3650" s="100" t="s">
        <v>164</v>
      </c>
      <c r="G3650" s="101">
        <v>98363</v>
      </c>
      <c r="H3650" s="101">
        <v>37995</v>
      </c>
      <c r="I3650" s="101">
        <v>33603.39</v>
      </c>
      <c r="J3650" s="101">
        <v>270</v>
      </c>
      <c r="K3650" s="102"/>
    </row>
    <row r="3651" spans="1:11" x14ac:dyDescent="0.2">
      <c r="A3651" s="92"/>
      <c r="B3651" s="104" t="s">
        <v>394</v>
      </c>
      <c r="C3651" s="97" t="s">
        <v>67</v>
      </c>
      <c r="D3651" s="98">
        <v>33</v>
      </c>
      <c r="E3651" s="106">
        <v>40022401</v>
      </c>
      <c r="F3651" s="100" t="s">
        <v>165</v>
      </c>
      <c r="G3651" s="101">
        <v>116621</v>
      </c>
      <c r="H3651" s="101">
        <v>86661</v>
      </c>
      <c r="I3651" s="101">
        <v>31360.31</v>
      </c>
      <c r="J3651" s="101">
        <v>270</v>
      </c>
      <c r="K3651" s="102"/>
    </row>
    <row r="3652" spans="1:11" x14ac:dyDescent="0.2">
      <c r="A3652" s="92"/>
      <c r="B3652" s="104" t="s">
        <v>394</v>
      </c>
      <c r="C3652" s="97" t="s">
        <v>67</v>
      </c>
      <c r="D3652" s="98">
        <v>33</v>
      </c>
      <c r="E3652" s="106">
        <v>40022403</v>
      </c>
      <c r="F3652" s="100" t="s">
        <v>166</v>
      </c>
      <c r="G3652" s="101">
        <v>102927</v>
      </c>
      <c r="H3652" s="101">
        <v>20756</v>
      </c>
      <c r="I3652" s="101">
        <v>20756</v>
      </c>
      <c r="J3652" s="101">
        <v>270</v>
      </c>
      <c r="K3652" s="102"/>
    </row>
    <row r="3653" spans="1:11" x14ac:dyDescent="0.2">
      <c r="A3653" s="92"/>
      <c r="B3653" s="104" t="s">
        <v>394</v>
      </c>
      <c r="C3653" s="97" t="s">
        <v>67</v>
      </c>
      <c r="D3653" s="98">
        <v>33</v>
      </c>
      <c r="E3653" s="106">
        <v>40022362</v>
      </c>
      <c r="F3653" s="100" t="s">
        <v>167</v>
      </c>
      <c r="G3653" s="101">
        <v>100815</v>
      </c>
      <c r="H3653" s="101">
        <v>38976</v>
      </c>
      <c r="I3653" s="101">
        <v>33418.5</v>
      </c>
      <c r="J3653" s="101">
        <v>270</v>
      </c>
      <c r="K3653" s="102"/>
    </row>
    <row r="3654" spans="1:11" x14ac:dyDescent="0.2">
      <c r="A3654" s="92"/>
      <c r="B3654" s="104" t="s">
        <v>394</v>
      </c>
      <c r="C3654" s="97" t="s">
        <v>67</v>
      </c>
      <c r="D3654" s="98">
        <v>33</v>
      </c>
      <c r="E3654" s="106">
        <v>40020539</v>
      </c>
      <c r="F3654" s="100" t="s">
        <v>168</v>
      </c>
      <c r="G3654" s="101">
        <v>100093</v>
      </c>
      <c r="H3654" s="101">
        <v>38687</v>
      </c>
      <c r="I3654" s="101">
        <v>33294.28</v>
      </c>
      <c r="J3654" s="101">
        <v>270</v>
      </c>
      <c r="K3654" s="102"/>
    </row>
    <row r="3655" spans="1:11" x14ac:dyDescent="0.2">
      <c r="A3655" s="92"/>
      <c r="B3655" s="104" t="s">
        <v>394</v>
      </c>
      <c r="C3655" s="97" t="s">
        <v>67</v>
      </c>
      <c r="D3655" s="98">
        <v>33</v>
      </c>
      <c r="E3655" s="106">
        <v>40020540</v>
      </c>
      <c r="F3655" s="100" t="s">
        <v>169</v>
      </c>
      <c r="G3655" s="101">
        <v>82028</v>
      </c>
      <c r="H3655" s="101">
        <v>38427</v>
      </c>
      <c r="I3655" s="101">
        <v>32537.69</v>
      </c>
      <c r="J3655" s="101">
        <v>270</v>
      </c>
      <c r="K3655" s="102"/>
    </row>
    <row r="3656" spans="1:11" x14ac:dyDescent="0.2">
      <c r="A3656" s="92"/>
      <c r="B3656" s="104" t="s">
        <v>394</v>
      </c>
      <c r="C3656" s="97" t="s">
        <v>67</v>
      </c>
      <c r="D3656" s="98">
        <v>33</v>
      </c>
      <c r="E3656" s="106">
        <v>40020536</v>
      </c>
      <c r="F3656" s="100" t="s">
        <v>170</v>
      </c>
      <c r="G3656" s="101">
        <v>121424</v>
      </c>
      <c r="H3656" s="101">
        <v>47219</v>
      </c>
      <c r="I3656" s="101">
        <v>37625.24</v>
      </c>
      <c r="J3656" s="101">
        <v>270</v>
      </c>
      <c r="K3656" s="102"/>
    </row>
    <row r="3657" spans="1:11" ht="25.5" x14ac:dyDescent="0.2">
      <c r="A3657" s="92"/>
      <c r="B3657" s="104" t="s">
        <v>394</v>
      </c>
      <c r="C3657" s="97" t="s">
        <v>63</v>
      </c>
      <c r="D3657" s="98">
        <v>33</v>
      </c>
      <c r="E3657" s="106">
        <v>3303272</v>
      </c>
      <c r="F3657" s="100" t="s">
        <v>171</v>
      </c>
      <c r="G3657" s="101">
        <v>241840</v>
      </c>
      <c r="H3657" s="101">
        <v>51503</v>
      </c>
      <c r="I3657" s="101">
        <v>44923.16</v>
      </c>
      <c r="J3657" s="101">
        <v>1701</v>
      </c>
      <c r="K3657" s="102"/>
    </row>
    <row r="3658" spans="1:11" x14ac:dyDescent="0.2">
      <c r="A3658" s="92"/>
      <c r="B3658" s="104" t="s">
        <v>394</v>
      </c>
      <c r="C3658" s="97" t="s">
        <v>61</v>
      </c>
      <c r="D3658" s="98">
        <v>33</v>
      </c>
      <c r="E3658" s="106">
        <v>40013436</v>
      </c>
      <c r="F3658" s="100" t="s">
        <v>4495</v>
      </c>
      <c r="G3658" s="101">
        <v>70579</v>
      </c>
      <c r="H3658" s="101">
        <v>58085</v>
      </c>
      <c r="I3658" s="101">
        <v>58085</v>
      </c>
      <c r="J3658" s="101">
        <v>240</v>
      </c>
      <c r="K3658" s="102"/>
    </row>
    <row r="3659" spans="1:11" x14ac:dyDescent="0.2">
      <c r="A3659" s="92"/>
      <c r="B3659" s="104" t="s">
        <v>394</v>
      </c>
      <c r="C3659" s="97" t="s">
        <v>63</v>
      </c>
      <c r="D3659" s="98">
        <v>33</v>
      </c>
      <c r="E3659" s="106">
        <v>3303429</v>
      </c>
      <c r="F3659" s="100" t="s">
        <v>172</v>
      </c>
      <c r="G3659" s="101">
        <v>536110</v>
      </c>
      <c r="H3659" s="101">
        <v>71358</v>
      </c>
      <c r="I3659" s="101">
        <v>5500</v>
      </c>
      <c r="J3659" s="101">
        <v>852</v>
      </c>
      <c r="K3659" s="102"/>
    </row>
    <row r="3660" spans="1:11" x14ac:dyDescent="0.2">
      <c r="A3660" s="92"/>
      <c r="B3660" s="104" t="s">
        <v>394</v>
      </c>
      <c r="C3660" s="97" t="s">
        <v>63</v>
      </c>
      <c r="D3660" s="98">
        <v>33</v>
      </c>
      <c r="E3660" s="106">
        <v>3303433</v>
      </c>
      <c r="F3660" s="100" t="s">
        <v>173</v>
      </c>
      <c r="G3660" s="101">
        <v>2703317</v>
      </c>
      <c r="H3660" s="101">
        <v>1674954</v>
      </c>
      <c r="I3660" s="101">
        <v>1166169</v>
      </c>
      <c r="J3660" s="101">
        <v>730</v>
      </c>
      <c r="K3660" s="102"/>
    </row>
    <row r="3661" spans="1:11" x14ac:dyDescent="0.2">
      <c r="A3661" s="92"/>
      <c r="B3661" s="104" t="s">
        <v>394</v>
      </c>
      <c r="C3661" s="97" t="s">
        <v>63</v>
      </c>
      <c r="D3661" s="98">
        <v>33</v>
      </c>
      <c r="E3661" s="106">
        <v>3303277</v>
      </c>
      <c r="F3661" s="100" t="s">
        <v>174</v>
      </c>
      <c r="G3661" s="101">
        <v>699644</v>
      </c>
      <c r="H3661" s="101">
        <v>48737</v>
      </c>
      <c r="I3661" s="101">
        <v>47421.11</v>
      </c>
      <c r="J3661" s="101">
        <v>1095</v>
      </c>
      <c r="K3661" s="102"/>
    </row>
    <row r="3662" spans="1:11" x14ac:dyDescent="0.2">
      <c r="A3662" s="92"/>
      <c r="B3662" s="104" t="s">
        <v>394</v>
      </c>
      <c r="C3662" s="97" t="s">
        <v>67</v>
      </c>
      <c r="D3662" s="98">
        <v>33</v>
      </c>
      <c r="E3662" s="106">
        <v>40020561</v>
      </c>
      <c r="F3662" s="100" t="s">
        <v>175</v>
      </c>
      <c r="G3662" s="101">
        <v>112450</v>
      </c>
      <c r="H3662" s="101">
        <v>43630</v>
      </c>
      <c r="I3662" s="101">
        <v>35098.18</v>
      </c>
      <c r="J3662" s="101">
        <v>270</v>
      </c>
      <c r="K3662" s="102"/>
    </row>
    <row r="3663" spans="1:11" x14ac:dyDescent="0.2">
      <c r="A3663" s="92"/>
      <c r="B3663" s="104" t="s">
        <v>394</v>
      </c>
      <c r="C3663" s="97" t="s">
        <v>67</v>
      </c>
      <c r="D3663" s="98">
        <v>33</v>
      </c>
      <c r="E3663" s="106">
        <v>40020541</v>
      </c>
      <c r="F3663" s="100" t="s">
        <v>176</v>
      </c>
      <c r="G3663" s="101">
        <v>113804</v>
      </c>
      <c r="H3663" s="101">
        <v>44290</v>
      </c>
      <c r="I3663" s="101">
        <v>37637.18</v>
      </c>
      <c r="J3663" s="101">
        <v>270</v>
      </c>
      <c r="K3663" s="102"/>
    </row>
    <row r="3664" spans="1:11" x14ac:dyDescent="0.2">
      <c r="A3664" s="92"/>
      <c r="B3664" s="104" t="s">
        <v>394</v>
      </c>
      <c r="C3664" s="97" t="s">
        <v>67</v>
      </c>
      <c r="D3664" s="98">
        <v>33</v>
      </c>
      <c r="E3664" s="106">
        <v>40020545</v>
      </c>
      <c r="F3664" s="100" t="s">
        <v>177</v>
      </c>
      <c r="G3664" s="101">
        <v>108314</v>
      </c>
      <c r="H3664" s="101">
        <v>41975</v>
      </c>
      <c r="I3664" s="101">
        <v>32247.53</v>
      </c>
      <c r="J3664" s="101">
        <v>270</v>
      </c>
      <c r="K3664" s="102"/>
    </row>
    <row r="3665" spans="1:11" x14ac:dyDescent="0.2">
      <c r="A3665" s="92"/>
      <c r="B3665" s="104" t="s">
        <v>394</v>
      </c>
      <c r="C3665" s="97" t="s">
        <v>67</v>
      </c>
      <c r="D3665" s="98">
        <v>33</v>
      </c>
      <c r="E3665" s="106">
        <v>40020542</v>
      </c>
      <c r="F3665" s="100" t="s">
        <v>178</v>
      </c>
      <c r="G3665" s="101">
        <v>119191</v>
      </c>
      <c r="H3665" s="101">
        <v>46325</v>
      </c>
      <c r="I3665" s="101">
        <v>38309.040000000001</v>
      </c>
      <c r="J3665" s="101">
        <v>270</v>
      </c>
      <c r="K3665" s="102"/>
    </row>
    <row r="3666" spans="1:11" x14ac:dyDescent="0.2">
      <c r="A3666" s="92"/>
      <c r="B3666" s="104" t="s">
        <v>394</v>
      </c>
      <c r="C3666" s="97" t="s">
        <v>67</v>
      </c>
      <c r="D3666" s="98">
        <v>33</v>
      </c>
      <c r="E3666" s="106">
        <v>40021199</v>
      </c>
      <c r="F3666" s="100" t="s">
        <v>179</v>
      </c>
      <c r="G3666" s="101">
        <v>107436</v>
      </c>
      <c r="H3666" s="101">
        <v>41508</v>
      </c>
      <c r="I3666" s="101">
        <v>35016.65</v>
      </c>
      <c r="J3666" s="101">
        <v>270</v>
      </c>
      <c r="K3666" s="102"/>
    </row>
    <row r="3667" spans="1:11" x14ac:dyDescent="0.2">
      <c r="A3667" s="92"/>
      <c r="B3667" s="104" t="s">
        <v>394</v>
      </c>
      <c r="C3667" s="97" t="s">
        <v>67</v>
      </c>
      <c r="D3667" s="98">
        <v>33</v>
      </c>
      <c r="E3667" s="106">
        <v>40020522</v>
      </c>
      <c r="F3667" s="100" t="s">
        <v>180</v>
      </c>
      <c r="G3667" s="101">
        <v>121460</v>
      </c>
      <c r="H3667" s="101">
        <v>47234</v>
      </c>
      <c r="I3667" s="101">
        <v>36477.49</v>
      </c>
      <c r="J3667" s="101">
        <v>270</v>
      </c>
      <c r="K3667" s="102"/>
    </row>
    <row r="3668" spans="1:11" x14ac:dyDescent="0.2">
      <c r="A3668" s="92"/>
      <c r="B3668" s="104" t="s">
        <v>394</v>
      </c>
      <c r="C3668" s="97" t="s">
        <v>67</v>
      </c>
      <c r="D3668" s="98">
        <v>33</v>
      </c>
      <c r="E3668" s="106">
        <v>40020347</v>
      </c>
      <c r="F3668" s="100" t="s">
        <v>181</v>
      </c>
      <c r="G3668" s="101">
        <v>121054</v>
      </c>
      <c r="H3668" s="101">
        <v>47071</v>
      </c>
      <c r="I3668" s="101">
        <v>37955.339999999997</v>
      </c>
      <c r="J3668" s="101">
        <v>270</v>
      </c>
      <c r="K3668" s="102"/>
    </row>
    <row r="3669" spans="1:11" x14ac:dyDescent="0.2">
      <c r="A3669" s="92"/>
      <c r="B3669" s="104" t="s">
        <v>394</v>
      </c>
      <c r="C3669" s="97" t="s">
        <v>61</v>
      </c>
      <c r="D3669" s="98">
        <v>33</v>
      </c>
      <c r="E3669" s="106">
        <v>40015438</v>
      </c>
      <c r="F3669" s="100" t="s">
        <v>182</v>
      </c>
      <c r="G3669" s="101">
        <v>65328</v>
      </c>
      <c r="H3669" s="101">
        <v>11127</v>
      </c>
      <c r="I3669" s="101">
        <v>11125.59</v>
      </c>
      <c r="J3669" s="101">
        <v>180</v>
      </c>
      <c r="K3669" s="102"/>
    </row>
    <row r="3670" spans="1:11" x14ac:dyDescent="0.2">
      <c r="A3670" s="92"/>
      <c r="B3670" s="104" t="s">
        <v>394</v>
      </c>
      <c r="C3670" s="97" t="s">
        <v>151</v>
      </c>
      <c r="D3670" s="98">
        <v>33</v>
      </c>
      <c r="E3670" s="106">
        <v>3303435</v>
      </c>
      <c r="F3670" s="100" t="s">
        <v>183</v>
      </c>
      <c r="G3670" s="101">
        <v>1500000</v>
      </c>
      <c r="H3670" s="101">
        <v>300000</v>
      </c>
      <c r="I3670" s="101">
        <v>4480</v>
      </c>
      <c r="J3670" s="101">
        <v>732</v>
      </c>
      <c r="K3670" s="102"/>
    </row>
    <row r="3671" spans="1:11" x14ac:dyDescent="0.2">
      <c r="A3671" s="92"/>
      <c r="B3671" s="104" t="s">
        <v>394</v>
      </c>
      <c r="C3671" s="97" t="s">
        <v>76</v>
      </c>
      <c r="D3671" s="98">
        <v>33</v>
      </c>
      <c r="E3671" s="106">
        <v>40018697</v>
      </c>
      <c r="F3671" s="100" t="s">
        <v>184</v>
      </c>
      <c r="G3671" s="101">
        <v>43930</v>
      </c>
      <c r="H3671" s="101">
        <v>40783</v>
      </c>
      <c r="I3671" s="101">
        <v>39782.74</v>
      </c>
      <c r="J3671" s="101">
        <v>90</v>
      </c>
      <c r="K3671" s="102"/>
    </row>
    <row r="3672" spans="1:11" x14ac:dyDescent="0.2">
      <c r="A3672" s="92"/>
      <c r="B3672" s="104" t="s">
        <v>394</v>
      </c>
      <c r="C3672" s="97" t="s">
        <v>76</v>
      </c>
      <c r="D3672" s="98">
        <v>33</v>
      </c>
      <c r="E3672" s="106">
        <v>40020070</v>
      </c>
      <c r="F3672" s="100" t="s">
        <v>185</v>
      </c>
      <c r="G3672" s="101">
        <v>80019</v>
      </c>
      <c r="H3672" s="101">
        <v>29483</v>
      </c>
      <c r="I3672" s="101">
        <v>29480.690000000002</v>
      </c>
      <c r="J3672" s="101">
        <v>180</v>
      </c>
      <c r="K3672" s="102"/>
    </row>
    <row r="3673" spans="1:11" x14ac:dyDescent="0.2">
      <c r="A3673" s="92"/>
      <c r="B3673" s="104" t="s">
        <v>394</v>
      </c>
      <c r="C3673" s="97" t="s">
        <v>126</v>
      </c>
      <c r="D3673" s="98">
        <v>33</v>
      </c>
      <c r="E3673" s="106">
        <v>40020251</v>
      </c>
      <c r="F3673" s="100" t="s">
        <v>186</v>
      </c>
      <c r="G3673" s="101">
        <v>68064</v>
      </c>
      <c r="H3673" s="101">
        <v>668</v>
      </c>
      <c r="I3673" s="101">
        <v>668</v>
      </c>
      <c r="J3673" s="101">
        <v>90</v>
      </c>
      <c r="K3673" s="102"/>
    </row>
    <row r="3674" spans="1:11" x14ac:dyDescent="0.2">
      <c r="A3674" s="92"/>
      <c r="B3674" s="104" t="s">
        <v>394</v>
      </c>
      <c r="C3674" s="97" t="s">
        <v>67</v>
      </c>
      <c r="D3674" s="98">
        <v>33</v>
      </c>
      <c r="E3674" s="106">
        <v>40021316</v>
      </c>
      <c r="F3674" s="100" t="s">
        <v>187</v>
      </c>
      <c r="G3674" s="101">
        <v>120467</v>
      </c>
      <c r="H3674" s="101">
        <v>44236</v>
      </c>
      <c r="I3674" s="101">
        <v>35851.42</v>
      </c>
      <c r="J3674" s="101">
        <v>270</v>
      </c>
      <c r="K3674" s="102"/>
    </row>
    <row r="3675" spans="1:11" x14ac:dyDescent="0.2">
      <c r="A3675" s="92"/>
      <c r="B3675" s="104" t="s">
        <v>394</v>
      </c>
      <c r="C3675" s="97" t="s">
        <v>67</v>
      </c>
      <c r="D3675" s="98">
        <v>33</v>
      </c>
      <c r="E3675" s="106">
        <v>40020349</v>
      </c>
      <c r="F3675" s="100" t="s">
        <v>188</v>
      </c>
      <c r="G3675" s="101">
        <v>113116</v>
      </c>
      <c r="H3675" s="101">
        <v>45246</v>
      </c>
      <c r="I3675" s="101">
        <v>38835.97</v>
      </c>
      <c r="J3675" s="101">
        <v>270</v>
      </c>
      <c r="K3675" s="102"/>
    </row>
    <row r="3676" spans="1:11" x14ac:dyDescent="0.2">
      <c r="A3676" s="92"/>
      <c r="B3676" s="104" t="s">
        <v>394</v>
      </c>
      <c r="C3676" s="97" t="s">
        <v>80</v>
      </c>
      <c r="D3676" s="98">
        <v>33</v>
      </c>
      <c r="E3676" s="106">
        <v>40021398</v>
      </c>
      <c r="F3676" s="100" t="s">
        <v>189</v>
      </c>
      <c r="G3676" s="101">
        <v>50857</v>
      </c>
      <c r="H3676" s="101">
        <v>9162</v>
      </c>
      <c r="I3676" s="101">
        <v>9160.6200000000008</v>
      </c>
      <c r="J3676" s="101">
        <v>180</v>
      </c>
      <c r="K3676" s="102"/>
    </row>
    <row r="3677" spans="1:11" x14ac:dyDescent="0.2">
      <c r="A3677" s="92"/>
      <c r="B3677" s="104" t="s">
        <v>394</v>
      </c>
      <c r="C3677" s="97" t="s">
        <v>63</v>
      </c>
      <c r="D3677" s="98">
        <v>33</v>
      </c>
      <c r="E3677" s="106">
        <v>3303288</v>
      </c>
      <c r="F3677" s="100" t="s">
        <v>190</v>
      </c>
      <c r="G3677" s="101">
        <v>872100</v>
      </c>
      <c r="H3677" s="101">
        <v>325340</v>
      </c>
      <c r="I3677" s="101">
        <v>325340.01</v>
      </c>
      <c r="J3677" s="101">
        <v>1090</v>
      </c>
      <c r="K3677" s="102"/>
    </row>
    <row r="3678" spans="1:11" x14ac:dyDescent="0.2">
      <c r="A3678" s="92"/>
      <c r="B3678" s="104" t="s">
        <v>394</v>
      </c>
      <c r="C3678" s="97" t="s">
        <v>1447</v>
      </c>
      <c r="D3678" s="98">
        <v>33</v>
      </c>
      <c r="E3678" s="106">
        <v>3303289</v>
      </c>
      <c r="F3678" s="100" t="s">
        <v>191</v>
      </c>
      <c r="G3678" s="101">
        <v>581018</v>
      </c>
      <c r="H3678" s="101">
        <v>23086</v>
      </c>
      <c r="I3678" s="101">
        <v>23085.19</v>
      </c>
      <c r="J3678" s="101">
        <v>1090</v>
      </c>
      <c r="K3678" s="102"/>
    </row>
    <row r="3679" spans="1:11" x14ac:dyDescent="0.2">
      <c r="A3679" s="92"/>
      <c r="B3679" s="104" t="s">
        <v>394</v>
      </c>
      <c r="C3679" s="97" t="s">
        <v>63</v>
      </c>
      <c r="D3679" s="98">
        <v>33</v>
      </c>
      <c r="E3679" s="106">
        <v>3303291</v>
      </c>
      <c r="F3679" s="100" t="s">
        <v>192</v>
      </c>
      <c r="G3679" s="101">
        <v>396613</v>
      </c>
      <c r="H3679" s="101">
        <v>63348</v>
      </c>
      <c r="I3679" s="101">
        <v>63335.519999999997</v>
      </c>
      <c r="J3679" s="101">
        <v>1095</v>
      </c>
      <c r="K3679" s="102"/>
    </row>
    <row r="3680" spans="1:11" x14ac:dyDescent="0.2">
      <c r="A3680" s="92"/>
      <c r="B3680" s="104" t="s">
        <v>394</v>
      </c>
      <c r="C3680" s="97" t="s">
        <v>63</v>
      </c>
      <c r="D3680" s="98">
        <v>33</v>
      </c>
      <c r="E3680" s="106">
        <v>3303293</v>
      </c>
      <c r="F3680" s="100" t="s">
        <v>193</v>
      </c>
      <c r="G3680" s="101">
        <v>404159</v>
      </c>
      <c r="H3680" s="101">
        <v>167861</v>
      </c>
      <c r="I3680" s="101">
        <v>111744.01</v>
      </c>
      <c r="J3680" s="101">
        <v>1080</v>
      </c>
      <c r="K3680" s="102"/>
    </row>
    <row r="3681" spans="1:11" x14ac:dyDescent="0.2">
      <c r="A3681" s="92"/>
      <c r="B3681" s="104" t="s">
        <v>394</v>
      </c>
      <c r="C3681" s="97" t="s">
        <v>1447</v>
      </c>
      <c r="D3681" s="98">
        <v>33</v>
      </c>
      <c r="E3681" s="106">
        <v>3303294</v>
      </c>
      <c r="F3681" s="100" t="s">
        <v>194</v>
      </c>
      <c r="G3681" s="101">
        <v>807000</v>
      </c>
      <c r="H3681" s="101">
        <v>254078</v>
      </c>
      <c r="I3681" s="101">
        <v>175251.78999999998</v>
      </c>
      <c r="J3681" s="101">
        <v>1095</v>
      </c>
      <c r="K3681" s="102"/>
    </row>
    <row r="3682" spans="1:11" x14ac:dyDescent="0.2">
      <c r="A3682" s="92"/>
      <c r="B3682" s="104" t="s">
        <v>394</v>
      </c>
      <c r="C3682" s="97" t="s">
        <v>63</v>
      </c>
      <c r="D3682" s="98">
        <v>33</v>
      </c>
      <c r="E3682" s="106">
        <v>3303295</v>
      </c>
      <c r="F3682" s="100" t="s">
        <v>195</v>
      </c>
      <c r="G3682" s="101">
        <v>2973320</v>
      </c>
      <c r="H3682" s="101">
        <v>1362350</v>
      </c>
      <c r="I3682" s="101">
        <v>1198631.51</v>
      </c>
      <c r="J3682" s="101">
        <v>1095</v>
      </c>
      <c r="K3682" s="102"/>
    </row>
    <row r="3683" spans="1:11" x14ac:dyDescent="0.2">
      <c r="A3683" s="92"/>
      <c r="B3683" s="104" t="s">
        <v>394</v>
      </c>
      <c r="C3683" s="97" t="s">
        <v>63</v>
      </c>
      <c r="D3683" s="98">
        <v>33</v>
      </c>
      <c r="E3683" s="106">
        <v>3303268</v>
      </c>
      <c r="F3683" s="100" t="s">
        <v>196</v>
      </c>
      <c r="G3683" s="101">
        <v>383761</v>
      </c>
      <c r="H3683" s="101">
        <v>97411</v>
      </c>
      <c r="I3683" s="101">
        <v>94948.24</v>
      </c>
      <c r="J3683" s="101">
        <v>1080</v>
      </c>
      <c r="K3683" s="102"/>
    </row>
    <row r="3684" spans="1:11" x14ac:dyDescent="0.2">
      <c r="A3684" s="92"/>
      <c r="B3684" s="104" t="s">
        <v>394</v>
      </c>
      <c r="C3684" s="97" t="s">
        <v>63</v>
      </c>
      <c r="D3684" s="98">
        <v>33</v>
      </c>
      <c r="E3684" s="106">
        <v>3303306</v>
      </c>
      <c r="F3684" s="100" t="s">
        <v>197</v>
      </c>
      <c r="G3684" s="101">
        <v>193145</v>
      </c>
      <c r="H3684" s="101">
        <v>41040</v>
      </c>
      <c r="I3684" s="101">
        <v>16103.81</v>
      </c>
      <c r="J3684" s="101">
        <v>1080</v>
      </c>
      <c r="K3684" s="102"/>
    </row>
    <row r="3685" spans="1:11" x14ac:dyDescent="0.2">
      <c r="A3685" s="92"/>
      <c r="B3685" s="104" t="s">
        <v>394</v>
      </c>
      <c r="C3685" s="97" t="s">
        <v>63</v>
      </c>
      <c r="D3685" s="98">
        <v>33</v>
      </c>
      <c r="E3685" s="106">
        <v>3303307</v>
      </c>
      <c r="F3685" s="100" t="s">
        <v>198</v>
      </c>
      <c r="G3685" s="101">
        <v>193003</v>
      </c>
      <c r="H3685" s="101">
        <v>56430</v>
      </c>
      <c r="I3685" s="101">
        <v>20840.78</v>
      </c>
      <c r="J3685" s="101">
        <v>1080</v>
      </c>
      <c r="K3685" s="102"/>
    </row>
    <row r="3686" spans="1:11" x14ac:dyDescent="0.2">
      <c r="A3686" s="92"/>
      <c r="B3686" s="104" t="s">
        <v>394</v>
      </c>
      <c r="C3686" s="97" t="s">
        <v>63</v>
      </c>
      <c r="D3686" s="98">
        <v>33</v>
      </c>
      <c r="E3686" s="106">
        <v>3303309</v>
      </c>
      <c r="F3686" s="100" t="s">
        <v>199</v>
      </c>
      <c r="G3686" s="101">
        <v>180859</v>
      </c>
      <c r="H3686" s="101">
        <v>31144</v>
      </c>
      <c r="I3686" s="101">
        <v>12883.81</v>
      </c>
      <c r="J3686" s="101">
        <v>720</v>
      </c>
      <c r="K3686" s="102"/>
    </row>
    <row r="3687" spans="1:11" x14ac:dyDescent="0.2">
      <c r="A3687" s="92"/>
      <c r="B3687" s="104" t="s">
        <v>394</v>
      </c>
      <c r="C3687" s="97" t="s">
        <v>67</v>
      </c>
      <c r="D3687" s="98">
        <v>33</v>
      </c>
      <c r="E3687" s="106">
        <v>3303310</v>
      </c>
      <c r="F3687" s="100" t="s">
        <v>200</v>
      </c>
      <c r="G3687" s="101">
        <v>200000</v>
      </c>
      <c r="H3687" s="101">
        <v>25758</v>
      </c>
      <c r="I3687" s="101">
        <v>10467.15</v>
      </c>
      <c r="J3687" s="101">
        <v>900</v>
      </c>
      <c r="K3687" s="102"/>
    </row>
    <row r="3688" spans="1:11" x14ac:dyDescent="0.2">
      <c r="A3688" s="92"/>
      <c r="B3688" s="104" t="s">
        <v>394</v>
      </c>
      <c r="C3688" s="97" t="s">
        <v>63</v>
      </c>
      <c r="D3688" s="98">
        <v>33</v>
      </c>
      <c r="E3688" s="106">
        <v>3303311</v>
      </c>
      <c r="F3688" s="100" t="s">
        <v>201</v>
      </c>
      <c r="G3688" s="101">
        <v>154692</v>
      </c>
      <c r="H3688" s="101">
        <v>20520</v>
      </c>
      <c r="I3688" s="101">
        <v>20000</v>
      </c>
      <c r="J3688" s="101">
        <v>730</v>
      </c>
      <c r="K3688" s="102"/>
    </row>
    <row r="3689" spans="1:11" x14ac:dyDescent="0.2">
      <c r="A3689" s="92"/>
      <c r="B3689" s="104" t="s">
        <v>394</v>
      </c>
      <c r="C3689" s="97" t="s">
        <v>76</v>
      </c>
      <c r="D3689" s="98">
        <v>33</v>
      </c>
      <c r="E3689" s="106">
        <v>3303312</v>
      </c>
      <c r="F3689" s="100" t="s">
        <v>202</v>
      </c>
      <c r="G3689" s="101">
        <v>104905</v>
      </c>
      <c r="H3689" s="101">
        <v>34188</v>
      </c>
      <c r="I3689" s="101">
        <v>30068.79</v>
      </c>
      <c r="J3689" s="101">
        <v>730</v>
      </c>
      <c r="K3689" s="102"/>
    </row>
    <row r="3690" spans="1:11" x14ac:dyDescent="0.2">
      <c r="A3690" s="92"/>
      <c r="B3690" s="104" t="s">
        <v>394</v>
      </c>
      <c r="C3690" s="97" t="s">
        <v>63</v>
      </c>
      <c r="D3690" s="98">
        <v>33</v>
      </c>
      <c r="E3690" s="106">
        <v>3303314</v>
      </c>
      <c r="F3690" s="100" t="s">
        <v>203</v>
      </c>
      <c r="G3690" s="101">
        <v>123690</v>
      </c>
      <c r="H3690" s="101">
        <v>20520</v>
      </c>
      <c r="I3690" s="101">
        <v>13474.08</v>
      </c>
      <c r="J3690" s="101">
        <v>900</v>
      </c>
      <c r="K3690" s="102"/>
    </row>
    <row r="3691" spans="1:11" x14ac:dyDescent="0.2">
      <c r="A3691" s="92"/>
      <c r="B3691" s="104" t="s">
        <v>394</v>
      </c>
      <c r="C3691" s="97" t="s">
        <v>63</v>
      </c>
      <c r="D3691" s="98">
        <v>33</v>
      </c>
      <c r="E3691" s="106">
        <v>3303317</v>
      </c>
      <c r="F3691" s="100" t="s">
        <v>204</v>
      </c>
      <c r="G3691" s="101">
        <v>658350</v>
      </c>
      <c r="H3691" s="101">
        <v>153900</v>
      </c>
      <c r="I3691" s="101">
        <v>153900</v>
      </c>
      <c r="J3691" s="101">
        <v>305</v>
      </c>
      <c r="K3691" s="102"/>
    </row>
    <row r="3692" spans="1:11" ht="25.5" x14ac:dyDescent="0.2">
      <c r="A3692" s="92"/>
      <c r="B3692" s="104" t="s">
        <v>394</v>
      </c>
      <c r="C3692" s="97" t="s">
        <v>67</v>
      </c>
      <c r="D3692" s="98">
        <v>33</v>
      </c>
      <c r="E3692" s="106">
        <v>3303253</v>
      </c>
      <c r="F3692" s="100" t="s">
        <v>205</v>
      </c>
      <c r="G3692" s="101">
        <v>8349000</v>
      </c>
      <c r="H3692" s="101">
        <v>2362697</v>
      </c>
      <c r="I3692" s="101">
        <v>141467.35</v>
      </c>
      <c r="J3692" s="101">
        <v>1625</v>
      </c>
      <c r="K3692" s="102"/>
    </row>
    <row r="3693" spans="1:11" x14ac:dyDescent="0.2">
      <c r="A3693" s="92"/>
      <c r="B3693" s="104" t="s">
        <v>394</v>
      </c>
      <c r="C3693" s="97" t="s">
        <v>63</v>
      </c>
      <c r="D3693" s="98">
        <v>33</v>
      </c>
      <c r="E3693" s="106">
        <v>3303230</v>
      </c>
      <c r="F3693" s="100" t="s">
        <v>206</v>
      </c>
      <c r="G3693" s="101">
        <v>542650</v>
      </c>
      <c r="H3693" s="101">
        <v>131753</v>
      </c>
      <c r="I3693" s="101">
        <v>86531.78</v>
      </c>
      <c r="J3693" s="101">
        <v>1425</v>
      </c>
      <c r="K3693" s="102"/>
    </row>
    <row r="3694" spans="1:11" x14ac:dyDescent="0.2">
      <c r="A3694" s="92"/>
      <c r="B3694" s="104" t="s">
        <v>394</v>
      </c>
      <c r="C3694" s="97" t="s">
        <v>63</v>
      </c>
      <c r="D3694" s="98">
        <v>33</v>
      </c>
      <c r="E3694" s="106">
        <v>3303234</v>
      </c>
      <c r="F3694" s="100" t="s">
        <v>207</v>
      </c>
      <c r="G3694" s="101">
        <v>900000</v>
      </c>
      <c r="H3694" s="101">
        <v>73882</v>
      </c>
      <c r="I3694" s="101">
        <v>73881.679999999993</v>
      </c>
      <c r="J3694" s="101">
        <v>1250</v>
      </c>
      <c r="K3694" s="102"/>
    </row>
    <row r="3695" spans="1:11" x14ac:dyDescent="0.2">
      <c r="A3695" s="92"/>
      <c r="B3695" s="104" t="s">
        <v>394</v>
      </c>
      <c r="C3695" s="97" t="s">
        <v>63</v>
      </c>
      <c r="D3695" s="98">
        <v>33</v>
      </c>
      <c r="E3695" s="106">
        <v>3303241</v>
      </c>
      <c r="F3695" s="100" t="s">
        <v>4496</v>
      </c>
      <c r="G3695" s="101">
        <v>2275300</v>
      </c>
      <c r="H3695" s="101">
        <v>107754</v>
      </c>
      <c r="I3695" s="101">
        <v>40652.6</v>
      </c>
      <c r="J3695" s="101">
        <v>2370</v>
      </c>
      <c r="K3695" s="102"/>
    </row>
    <row r="3696" spans="1:11" x14ac:dyDescent="0.2">
      <c r="A3696" s="92"/>
      <c r="B3696" s="104" t="s">
        <v>394</v>
      </c>
      <c r="C3696" s="97" t="s">
        <v>63</v>
      </c>
      <c r="D3696" s="98">
        <v>33</v>
      </c>
      <c r="E3696" s="106">
        <v>3303244</v>
      </c>
      <c r="F3696" s="100" t="s">
        <v>208</v>
      </c>
      <c r="G3696" s="101">
        <v>572000</v>
      </c>
      <c r="H3696" s="101">
        <v>14692</v>
      </c>
      <c r="I3696" s="101">
        <v>14556.57</v>
      </c>
      <c r="J3696" s="101">
        <v>1250</v>
      </c>
      <c r="K3696" s="102"/>
    </row>
    <row r="3697" spans="1:11" x14ac:dyDescent="0.2">
      <c r="A3697" s="92"/>
      <c r="B3697" s="104" t="s">
        <v>394</v>
      </c>
      <c r="C3697" s="97" t="s">
        <v>63</v>
      </c>
      <c r="D3697" s="98">
        <v>33</v>
      </c>
      <c r="E3697" s="106">
        <v>3303245</v>
      </c>
      <c r="F3697" s="100" t="s">
        <v>209</v>
      </c>
      <c r="G3697" s="101">
        <v>2100000</v>
      </c>
      <c r="H3697" s="101">
        <v>69954</v>
      </c>
      <c r="I3697" s="101">
        <v>68895</v>
      </c>
      <c r="J3697" s="101">
        <v>1250</v>
      </c>
      <c r="K3697" s="102"/>
    </row>
    <row r="3698" spans="1:11" x14ac:dyDescent="0.2">
      <c r="A3698" s="92"/>
      <c r="B3698" s="104" t="s">
        <v>394</v>
      </c>
      <c r="C3698" s="97" t="s">
        <v>63</v>
      </c>
      <c r="D3698" s="98">
        <v>33</v>
      </c>
      <c r="E3698" s="106">
        <v>3303246</v>
      </c>
      <c r="F3698" s="100" t="s">
        <v>210</v>
      </c>
      <c r="G3698" s="101">
        <v>1000000</v>
      </c>
      <c r="H3698" s="101">
        <v>175471</v>
      </c>
      <c r="I3698" s="101">
        <v>110471</v>
      </c>
      <c r="J3698" s="101">
        <v>1250</v>
      </c>
      <c r="K3698" s="102"/>
    </row>
    <row r="3699" spans="1:11" x14ac:dyDescent="0.2">
      <c r="A3699" s="92"/>
      <c r="B3699" s="104" t="s">
        <v>394</v>
      </c>
      <c r="C3699" s="97" t="s">
        <v>63</v>
      </c>
      <c r="D3699" s="98">
        <v>33</v>
      </c>
      <c r="E3699" s="106">
        <v>3303254</v>
      </c>
      <c r="F3699" s="100" t="s">
        <v>211</v>
      </c>
      <c r="G3699" s="101">
        <v>644760</v>
      </c>
      <c r="H3699" s="101">
        <v>58978</v>
      </c>
      <c r="I3699" s="101">
        <v>56617.13</v>
      </c>
      <c r="J3699" s="101">
        <v>1526</v>
      </c>
      <c r="K3699" s="102"/>
    </row>
    <row r="3700" spans="1:11" x14ac:dyDescent="0.2">
      <c r="A3700" s="92"/>
      <c r="B3700" s="104" t="s">
        <v>394</v>
      </c>
      <c r="C3700" s="97" t="s">
        <v>63</v>
      </c>
      <c r="D3700" s="98">
        <v>33</v>
      </c>
      <c r="E3700" s="106">
        <v>3303259</v>
      </c>
      <c r="F3700" s="100" t="s">
        <v>212</v>
      </c>
      <c r="G3700" s="101">
        <v>758597</v>
      </c>
      <c r="H3700" s="101">
        <v>47450</v>
      </c>
      <c r="I3700" s="101">
        <v>46750.98</v>
      </c>
      <c r="J3700" s="101">
        <v>1625</v>
      </c>
      <c r="K3700" s="102"/>
    </row>
    <row r="3701" spans="1:11" x14ac:dyDescent="0.2">
      <c r="A3701" s="92"/>
      <c r="B3701" s="104" t="s">
        <v>394</v>
      </c>
      <c r="C3701" s="97" t="s">
        <v>63</v>
      </c>
      <c r="D3701" s="98">
        <v>33</v>
      </c>
      <c r="E3701" s="106">
        <v>3303260</v>
      </c>
      <c r="F3701" s="100" t="s">
        <v>213</v>
      </c>
      <c r="G3701" s="101">
        <v>700005</v>
      </c>
      <c r="H3701" s="101">
        <v>155627</v>
      </c>
      <c r="I3701" s="101">
        <v>111927.08</v>
      </c>
      <c r="J3701" s="101">
        <v>1596</v>
      </c>
      <c r="K3701" s="102"/>
    </row>
    <row r="3702" spans="1:11" x14ac:dyDescent="0.2">
      <c r="A3702" s="92"/>
      <c r="B3702" s="104" t="s">
        <v>394</v>
      </c>
      <c r="C3702" s="97" t="s">
        <v>63</v>
      </c>
      <c r="D3702" s="98">
        <v>33</v>
      </c>
      <c r="E3702" s="106">
        <v>3303266</v>
      </c>
      <c r="F3702" s="100" t="s">
        <v>214</v>
      </c>
      <c r="G3702" s="101">
        <v>540000</v>
      </c>
      <c r="H3702" s="101">
        <v>200000</v>
      </c>
      <c r="I3702" s="101">
        <v>50000</v>
      </c>
      <c r="J3702" s="101">
        <v>1843</v>
      </c>
      <c r="K3702" s="102"/>
    </row>
    <row r="3703" spans="1:11" x14ac:dyDescent="0.2">
      <c r="A3703" s="92"/>
      <c r="B3703" s="104" t="s">
        <v>394</v>
      </c>
      <c r="C3703" s="97" t="s">
        <v>63</v>
      </c>
      <c r="D3703" s="98">
        <v>33</v>
      </c>
      <c r="E3703" s="106">
        <v>3303267</v>
      </c>
      <c r="F3703" s="100" t="s">
        <v>215</v>
      </c>
      <c r="G3703" s="101">
        <v>576199</v>
      </c>
      <c r="H3703" s="101">
        <v>83166</v>
      </c>
      <c r="I3703" s="101">
        <v>59155.61</v>
      </c>
      <c r="J3703" s="101">
        <v>1095</v>
      </c>
      <c r="K3703" s="102"/>
    </row>
    <row r="3704" spans="1:11" x14ac:dyDescent="0.2">
      <c r="A3704" s="92"/>
      <c r="B3704" s="104" t="s">
        <v>394</v>
      </c>
      <c r="C3704" s="97" t="s">
        <v>126</v>
      </c>
      <c r="D3704" s="98">
        <v>33</v>
      </c>
      <c r="E3704" s="106">
        <v>3303318</v>
      </c>
      <c r="F3704" s="100" t="s">
        <v>216</v>
      </c>
      <c r="G3704" s="101">
        <v>513600</v>
      </c>
      <c r="H3704" s="101">
        <v>165</v>
      </c>
      <c r="I3704" s="101">
        <v>165</v>
      </c>
      <c r="J3704" s="101">
        <v>360</v>
      </c>
      <c r="K3704" s="102"/>
    </row>
    <row r="3705" spans="1:11" x14ac:dyDescent="0.2">
      <c r="A3705" s="92"/>
      <c r="B3705" s="104" t="s">
        <v>394</v>
      </c>
      <c r="C3705" s="97" t="s">
        <v>63</v>
      </c>
      <c r="D3705" s="98">
        <v>33</v>
      </c>
      <c r="E3705" s="106">
        <v>3303248</v>
      </c>
      <c r="F3705" s="100" t="s">
        <v>217</v>
      </c>
      <c r="G3705" s="101">
        <v>600000</v>
      </c>
      <c r="H3705" s="101">
        <v>210760</v>
      </c>
      <c r="I3705" s="101">
        <v>166760</v>
      </c>
      <c r="J3705" s="101">
        <v>1365</v>
      </c>
      <c r="K3705" s="102"/>
    </row>
    <row r="3706" spans="1:11" x14ac:dyDescent="0.2">
      <c r="A3706" s="92"/>
      <c r="B3706" s="104" t="s">
        <v>394</v>
      </c>
      <c r="C3706" s="97" t="s">
        <v>61</v>
      </c>
      <c r="D3706" s="98">
        <v>33</v>
      </c>
      <c r="E3706" s="106">
        <v>40013375</v>
      </c>
      <c r="F3706" s="100" t="s">
        <v>218</v>
      </c>
      <c r="G3706" s="101">
        <v>28569.97</v>
      </c>
      <c r="H3706" s="101">
        <v>28570</v>
      </c>
      <c r="I3706" s="101">
        <v>28569.97</v>
      </c>
      <c r="J3706" s="101">
        <v>365</v>
      </c>
      <c r="K3706" s="102"/>
    </row>
    <row r="3707" spans="1:11" x14ac:dyDescent="0.2">
      <c r="A3707" s="92"/>
      <c r="B3707" s="104" t="s">
        <v>394</v>
      </c>
      <c r="C3707" s="97" t="s">
        <v>76</v>
      </c>
      <c r="D3707" s="98">
        <v>33</v>
      </c>
      <c r="E3707" s="106">
        <v>40009187</v>
      </c>
      <c r="F3707" s="100" t="s">
        <v>219</v>
      </c>
      <c r="G3707" s="101">
        <v>93278</v>
      </c>
      <c r="H3707" s="101">
        <v>40955</v>
      </c>
      <c r="I3707" s="101">
        <v>40954.129999999997</v>
      </c>
      <c r="J3707" s="101">
        <v>360</v>
      </c>
      <c r="K3707" s="102"/>
    </row>
    <row r="3708" spans="1:11" x14ac:dyDescent="0.2">
      <c r="A3708" s="92"/>
      <c r="B3708" s="104" t="s">
        <v>394</v>
      </c>
      <c r="C3708" s="97" t="s">
        <v>67</v>
      </c>
      <c r="D3708" s="98">
        <v>33</v>
      </c>
      <c r="E3708" s="106">
        <v>40011980</v>
      </c>
      <c r="F3708" s="100" t="s">
        <v>220</v>
      </c>
      <c r="G3708" s="101">
        <v>71480</v>
      </c>
      <c r="H3708" s="101">
        <v>33828</v>
      </c>
      <c r="I3708" s="101">
        <v>33827.56</v>
      </c>
      <c r="J3708" s="101">
        <v>265</v>
      </c>
      <c r="K3708" s="102"/>
    </row>
    <row r="3709" spans="1:11" x14ac:dyDescent="0.2">
      <c r="A3709" s="92"/>
      <c r="B3709" s="104" t="s">
        <v>394</v>
      </c>
      <c r="C3709" s="97" t="s">
        <v>76</v>
      </c>
      <c r="D3709" s="98">
        <v>33</v>
      </c>
      <c r="E3709" s="106">
        <v>40014136</v>
      </c>
      <c r="F3709" s="100" t="s">
        <v>221</v>
      </c>
      <c r="G3709" s="101">
        <v>47055</v>
      </c>
      <c r="H3709" s="101">
        <v>30842</v>
      </c>
      <c r="I3709" s="101">
        <v>30508.31</v>
      </c>
      <c r="J3709" s="101">
        <v>132</v>
      </c>
      <c r="K3709" s="102"/>
    </row>
    <row r="3710" spans="1:11" x14ac:dyDescent="0.2">
      <c r="A3710" s="92"/>
      <c r="B3710" s="104" t="s">
        <v>394</v>
      </c>
      <c r="C3710" s="97" t="s">
        <v>76</v>
      </c>
      <c r="D3710" s="98">
        <v>33</v>
      </c>
      <c r="E3710" s="106">
        <v>40011409</v>
      </c>
      <c r="F3710" s="100" t="s">
        <v>222</v>
      </c>
      <c r="G3710" s="101">
        <v>14131</v>
      </c>
      <c r="H3710" s="101">
        <v>11785</v>
      </c>
      <c r="I3710" s="101">
        <v>11415.01</v>
      </c>
      <c r="J3710" s="101">
        <v>132</v>
      </c>
      <c r="K3710" s="102"/>
    </row>
    <row r="3711" spans="1:11" x14ac:dyDescent="0.2">
      <c r="A3711" s="92"/>
      <c r="B3711" s="104" t="s">
        <v>394</v>
      </c>
      <c r="C3711" s="97" t="s">
        <v>76</v>
      </c>
      <c r="D3711" s="98">
        <v>33</v>
      </c>
      <c r="E3711" s="106">
        <v>40012254</v>
      </c>
      <c r="F3711" s="100" t="s">
        <v>223</v>
      </c>
      <c r="G3711" s="101">
        <v>21764</v>
      </c>
      <c r="H3711" s="101">
        <v>16382</v>
      </c>
      <c r="I3711" s="101">
        <v>16053.06</v>
      </c>
      <c r="J3711" s="101">
        <v>132</v>
      </c>
      <c r="K3711" s="102"/>
    </row>
    <row r="3712" spans="1:11" x14ac:dyDescent="0.2">
      <c r="A3712" s="92"/>
      <c r="B3712" s="104" t="s">
        <v>394</v>
      </c>
      <c r="C3712" s="97" t="s">
        <v>67</v>
      </c>
      <c r="D3712" s="98">
        <v>33</v>
      </c>
      <c r="E3712" s="106">
        <v>40012034</v>
      </c>
      <c r="F3712" s="100" t="s">
        <v>224</v>
      </c>
      <c r="G3712" s="101">
        <v>90532</v>
      </c>
      <c r="H3712" s="101">
        <v>30146</v>
      </c>
      <c r="I3712" s="101">
        <v>30145.839999999997</v>
      </c>
      <c r="J3712" s="101">
        <v>265</v>
      </c>
      <c r="K3712" s="102"/>
    </row>
    <row r="3713" spans="1:11" x14ac:dyDescent="0.2">
      <c r="A3713" s="92"/>
      <c r="B3713" s="104" t="s">
        <v>394</v>
      </c>
      <c r="C3713" s="97" t="s">
        <v>78</v>
      </c>
      <c r="D3713" s="98">
        <v>33</v>
      </c>
      <c r="E3713" s="106">
        <v>40013176</v>
      </c>
      <c r="F3713" s="100" t="s">
        <v>225</v>
      </c>
      <c r="G3713" s="101">
        <v>85561</v>
      </c>
      <c r="H3713" s="101">
        <v>64223</v>
      </c>
      <c r="I3713" s="101">
        <v>63886.509999999995</v>
      </c>
      <c r="J3713" s="101">
        <v>380</v>
      </c>
      <c r="K3713" s="102"/>
    </row>
    <row r="3714" spans="1:11" x14ac:dyDescent="0.2">
      <c r="A3714" s="92"/>
      <c r="B3714" s="104" t="s">
        <v>394</v>
      </c>
      <c r="C3714" s="97" t="s">
        <v>67</v>
      </c>
      <c r="D3714" s="98">
        <v>33</v>
      </c>
      <c r="E3714" s="106">
        <v>40012040</v>
      </c>
      <c r="F3714" s="100" t="s">
        <v>226</v>
      </c>
      <c r="G3714" s="101">
        <v>82538</v>
      </c>
      <c r="H3714" s="101">
        <v>37295</v>
      </c>
      <c r="I3714" s="101">
        <v>37294.29</v>
      </c>
      <c r="J3714" s="101">
        <v>265</v>
      </c>
      <c r="K3714" s="102"/>
    </row>
    <row r="3715" spans="1:11" x14ac:dyDescent="0.2">
      <c r="A3715" s="92"/>
      <c r="B3715" s="104" t="s">
        <v>394</v>
      </c>
      <c r="C3715" s="97" t="s">
        <v>54</v>
      </c>
      <c r="D3715" s="98">
        <v>33</v>
      </c>
      <c r="E3715" s="106">
        <v>40013070</v>
      </c>
      <c r="F3715" s="100" t="s">
        <v>227</v>
      </c>
      <c r="G3715" s="101">
        <v>96706</v>
      </c>
      <c r="H3715" s="101">
        <v>55384</v>
      </c>
      <c r="I3715" s="101">
        <v>55383.28</v>
      </c>
      <c r="J3715" s="101">
        <v>240</v>
      </c>
      <c r="K3715" s="102"/>
    </row>
    <row r="3716" spans="1:11" x14ac:dyDescent="0.2">
      <c r="A3716" s="92"/>
      <c r="B3716" s="104" t="s">
        <v>394</v>
      </c>
      <c r="C3716" s="97" t="s">
        <v>54</v>
      </c>
      <c r="D3716" s="98">
        <v>33</v>
      </c>
      <c r="E3716" s="106">
        <v>40005485</v>
      </c>
      <c r="F3716" s="100" t="s">
        <v>228</v>
      </c>
      <c r="G3716" s="101">
        <v>96090</v>
      </c>
      <c r="H3716" s="101">
        <v>61342</v>
      </c>
      <c r="I3716" s="101">
        <v>61341.67</v>
      </c>
      <c r="J3716" s="101">
        <v>180</v>
      </c>
      <c r="K3716" s="102"/>
    </row>
    <row r="3717" spans="1:11" x14ac:dyDescent="0.2">
      <c r="A3717" s="92"/>
      <c r="B3717" s="104" t="s">
        <v>394</v>
      </c>
      <c r="C3717" s="97" t="s">
        <v>76</v>
      </c>
      <c r="D3717" s="98">
        <v>33</v>
      </c>
      <c r="E3717" s="106">
        <v>40013677</v>
      </c>
      <c r="F3717" s="100" t="s">
        <v>229</v>
      </c>
      <c r="G3717" s="101">
        <v>82568</v>
      </c>
      <c r="H3717" s="101">
        <v>82389</v>
      </c>
      <c r="I3717" s="101">
        <v>82385.37</v>
      </c>
      <c r="J3717" s="101">
        <v>196</v>
      </c>
      <c r="K3717" s="102"/>
    </row>
    <row r="3718" spans="1:11" x14ac:dyDescent="0.2">
      <c r="A3718" s="92"/>
      <c r="B3718" s="104" t="s">
        <v>394</v>
      </c>
      <c r="C3718" s="97" t="s">
        <v>67</v>
      </c>
      <c r="D3718" s="98">
        <v>33</v>
      </c>
      <c r="E3718" s="106">
        <v>40012606</v>
      </c>
      <c r="F3718" s="100" t="s">
        <v>230</v>
      </c>
      <c r="G3718" s="101">
        <v>65027</v>
      </c>
      <c r="H3718" s="101">
        <v>32711</v>
      </c>
      <c r="I3718" s="101">
        <v>32710.34</v>
      </c>
      <c r="J3718" s="101">
        <v>336</v>
      </c>
      <c r="K3718" s="102"/>
    </row>
    <row r="3719" spans="1:11" x14ac:dyDescent="0.2">
      <c r="A3719" s="92"/>
      <c r="B3719" s="104" t="s">
        <v>394</v>
      </c>
      <c r="C3719" s="97" t="s">
        <v>54</v>
      </c>
      <c r="D3719" s="98">
        <v>33</v>
      </c>
      <c r="E3719" s="106">
        <v>40013691</v>
      </c>
      <c r="F3719" s="100" t="s">
        <v>231</v>
      </c>
      <c r="G3719" s="101">
        <v>74000</v>
      </c>
      <c r="H3719" s="101">
        <v>65694</v>
      </c>
      <c r="I3719" s="101">
        <v>65693.209999999992</v>
      </c>
      <c r="J3719" s="101">
        <v>240</v>
      </c>
      <c r="K3719" s="102"/>
    </row>
    <row r="3720" spans="1:11" x14ac:dyDescent="0.2">
      <c r="A3720" s="92"/>
      <c r="B3720" s="104" t="s">
        <v>394</v>
      </c>
      <c r="C3720" s="97" t="s">
        <v>82</v>
      </c>
      <c r="D3720" s="98">
        <v>33</v>
      </c>
      <c r="E3720" s="106">
        <v>40013602</v>
      </c>
      <c r="F3720" s="100" t="s">
        <v>232</v>
      </c>
      <c r="G3720" s="101">
        <v>74338</v>
      </c>
      <c r="H3720" s="101">
        <v>40000</v>
      </c>
      <c r="I3720" s="101">
        <v>27202.99</v>
      </c>
      <c r="J3720" s="101">
        <v>180</v>
      </c>
      <c r="K3720" s="102"/>
    </row>
    <row r="3721" spans="1:11" x14ac:dyDescent="0.2">
      <c r="A3721" s="92"/>
      <c r="B3721" s="104" t="s">
        <v>394</v>
      </c>
      <c r="C3721" s="97" t="s">
        <v>80</v>
      </c>
      <c r="D3721" s="98">
        <v>33</v>
      </c>
      <c r="E3721" s="106">
        <v>40013644</v>
      </c>
      <c r="F3721" s="100" t="s">
        <v>233</v>
      </c>
      <c r="G3721" s="101">
        <v>34465</v>
      </c>
      <c r="H3721" s="101">
        <v>28008</v>
      </c>
      <c r="I3721" s="101">
        <v>28007.47</v>
      </c>
      <c r="J3721" s="101">
        <v>180</v>
      </c>
      <c r="K3721" s="102"/>
    </row>
    <row r="3722" spans="1:11" x14ac:dyDescent="0.2">
      <c r="A3722" s="92"/>
      <c r="B3722" s="104" t="s">
        <v>394</v>
      </c>
      <c r="C3722" s="97" t="s">
        <v>54</v>
      </c>
      <c r="D3722" s="98">
        <v>33</v>
      </c>
      <c r="E3722" s="106">
        <v>40013801</v>
      </c>
      <c r="F3722" s="100" t="s">
        <v>234</v>
      </c>
      <c r="G3722" s="101">
        <v>96706</v>
      </c>
      <c r="H3722" s="101">
        <v>51107</v>
      </c>
      <c r="I3722" s="101">
        <v>51106.61</v>
      </c>
      <c r="J3722" s="101">
        <v>272</v>
      </c>
      <c r="K3722" s="102"/>
    </row>
    <row r="3723" spans="1:11" x14ac:dyDescent="0.2">
      <c r="A3723" s="92"/>
      <c r="B3723" s="104" t="s">
        <v>394</v>
      </c>
      <c r="C3723" s="97" t="s">
        <v>67</v>
      </c>
      <c r="D3723" s="98">
        <v>33</v>
      </c>
      <c r="E3723" s="106">
        <v>40011987</v>
      </c>
      <c r="F3723" s="100" t="s">
        <v>235</v>
      </c>
      <c r="G3723" s="101">
        <v>64941</v>
      </c>
      <c r="H3723" s="101">
        <v>30815</v>
      </c>
      <c r="I3723" s="101">
        <v>30814.19</v>
      </c>
      <c r="J3723" s="101">
        <v>265</v>
      </c>
      <c r="K3723" s="102"/>
    </row>
    <row r="3724" spans="1:11" x14ac:dyDescent="0.2">
      <c r="A3724" s="92"/>
      <c r="B3724" s="104" t="s">
        <v>394</v>
      </c>
      <c r="C3724" s="97" t="s">
        <v>54</v>
      </c>
      <c r="D3724" s="98">
        <v>33</v>
      </c>
      <c r="E3724" s="106">
        <v>40013129</v>
      </c>
      <c r="F3724" s="100" t="s">
        <v>236</v>
      </c>
      <c r="G3724" s="101">
        <v>84421</v>
      </c>
      <c r="H3724" s="101">
        <v>64348</v>
      </c>
      <c r="I3724" s="101">
        <v>64347.97</v>
      </c>
      <c r="J3724" s="101">
        <v>180</v>
      </c>
      <c r="K3724" s="102"/>
    </row>
    <row r="3725" spans="1:11" x14ac:dyDescent="0.2">
      <c r="A3725" s="92"/>
      <c r="B3725" s="104" t="s">
        <v>394</v>
      </c>
      <c r="C3725" s="97" t="s">
        <v>63</v>
      </c>
      <c r="D3725" s="98">
        <v>33</v>
      </c>
      <c r="E3725" s="106">
        <v>3303348</v>
      </c>
      <c r="F3725" s="100" t="s">
        <v>237</v>
      </c>
      <c r="G3725" s="101">
        <v>3000000</v>
      </c>
      <c r="H3725" s="101">
        <v>1208729</v>
      </c>
      <c r="I3725" s="101">
        <v>538834.51</v>
      </c>
      <c r="J3725" s="101">
        <v>1095</v>
      </c>
      <c r="K3725" s="102"/>
    </row>
    <row r="3726" spans="1:11" x14ac:dyDescent="0.2">
      <c r="A3726" s="92"/>
      <c r="B3726" s="104" t="s">
        <v>394</v>
      </c>
      <c r="C3726" s="97" t="s">
        <v>67</v>
      </c>
      <c r="D3726" s="98">
        <v>33</v>
      </c>
      <c r="E3726" s="106">
        <v>40012501</v>
      </c>
      <c r="F3726" s="100" t="s">
        <v>238</v>
      </c>
      <c r="G3726" s="101">
        <v>90830</v>
      </c>
      <c r="H3726" s="101">
        <v>69032</v>
      </c>
      <c r="I3726" s="101">
        <v>57223.74</v>
      </c>
      <c r="J3726" s="101">
        <v>240</v>
      </c>
      <c r="K3726" s="102"/>
    </row>
    <row r="3727" spans="1:11" x14ac:dyDescent="0.2">
      <c r="A3727" s="92"/>
      <c r="B3727" s="104" t="s">
        <v>394</v>
      </c>
      <c r="C3727" s="97" t="s">
        <v>67</v>
      </c>
      <c r="D3727" s="98">
        <v>33</v>
      </c>
      <c r="E3727" s="106">
        <v>40012493</v>
      </c>
      <c r="F3727" s="100" t="s">
        <v>239</v>
      </c>
      <c r="G3727" s="101">
        <v>84329</v>
      </c>
      <c r="H3727" s="101">
        <v>63917</v>
      </c>
      <c r="I3727" s="101">
        <v>50640.53</v>
      </c>
      <c r="J3727" s="101">
        <v>240</v>
      </c>
      <c r="K3727" s="102"/>
    </row>
    <row r="3728" spans="1:11" x14ac:dyDescent="0.2">
      <c r="A3728" s="92"/>
      <c r="B3728" s="104" t="s">
        <v>394</v>
      </c>
      <c r="C3728" s="97" t="s">
        <v>67</v>
      </c>
      <c r="D3728" s="98">
        <v>33</v>
      </c>
      <c r="E3728" s="106">
        <v>40012157</v>
      </c>
      <c r="F3728" s="100" t="s">
        <v>240</v>
      </c>
      <c r="G3728" s="101">
        <v>69699</v>
      </c>
      <c r="H3728" s="101">
        <v>50892</v>
      </c>
      <c r="I3728" s="101">
        <v>42364.99</v>
      </c>
      <c r="J3728" s="101">
        <v>240</v>
      </c>
      <c r="K3728" s="102"/>
    </row>
    <row r="3729" spans="1:11" x14ac:dyDescent="0.2">
      <c r="A3729" s="92"/>
      <c r="B3729" s="104" t="s">
        <v>394</v>
      </c>
      <c r="C3729" s="97" t="s">
        <v>67</v>
      </c>
      <c r="D3729" s="98">
        <v>33</v>
      </c>
      <c r="E3729" s="106">
        <v>40012155</v>
      </c>
      <c r="F3729" s="100" t="s">
        <v>241</v>
      </c>
      <c r="G3729" s="101">
        <v>88276</v>
      </c>
      <c r="H3729" s="101">
        <v>62140</v>
      </c>
      <c r="I3729" s="101">
        <v>41562.43</v>
      </c>
      <c r="J3729" s="101">
        <v>240</v>
      </c>
      <c r="K3729" s="102"/>
    </row>
    <row r="3730" spans="1:11" x14ac:dyDescent="0.2">
      <c r="A3730" s="92"/>
      <c r="B3730" s="104" t="s">
        <v>394</v>
      </c>
      <c r="C3730" s="97" t="s">
        <v>67</v>
      </c>
      <c r="D3730" s="98">
        <v>33</v>
      </c>
      <c r="E3730" s="106">
        <v>40012106</v>
      </c>
      <c r="F3730" s="100" t="s">
        <v>242</v>
      </c>
      <c r="G3730" s="101">
        <v>90510</v>
      </c>
      <c r="H3730" s="101">
        <v>65715</v>
      </c>
      <c r="I3730" s="101">
        <v>51255.83</v>
      </c>
      <c r="J3730" s="101">
        <v>240</v>
      </c>
      <c r="K3730" s="102"/>
    </row>
    <row r="3731" spans="1:11" x14ac:dyDescent="0.2">
      <c r="A3731" s="92"/>
      <c r="B3731" s="104" t="s">
        <v>394</v>
      </c>
      <c r="C3731" s="97" t="s">
        <v>67</v>
      </c>
      <c r="D3731" s="98">
        <v>33</v>
      </c>
      <c r="E3731" s="106">
        <v>40012105</v>
      </c>
      <c r="F3731" s="100" t="s">
        <v>243</v>
      </c>
      <c r="G3731" s="101">
        <v>90916</v>
      </c>
      <c r="H3731" s="101">
        <v>42347</v>
      </c>
      <c r="I3731" s="101">
        <v>42346.490000000005</v>
      </c>
      <c r="J3731" s="101">
        <v>265</v>
      </c>
      <c r="K3731" s="102"/>
    </row>
    <row r="3732" spans="1:11" x14ac:dyDescent="0.2">
      <c r="A3732" s="92"/>
      <c r="B3732" s="104" t="s">
        <v>394</v>
      </c>
      <c r="C3732" s="97" t="s">
        <v>54</v>
      </c>
      <c r="D3732" s="98">
        <v>33</v>
      </c>
      <c r="E3732" s="106">
        <v>40013884</v>
      </c>
      <c r="F3732" s="100" t="s">
        <v>244</v>
      </c>
      <c r="G3732" s="101">
        <v>96706</v>
      </c>
      <c r="H3732" s="101">
        <v>42412</v>
      </c>
      <c r="I3732" s="101">
        <v>41451.25</v>
      </c>
      <c r="J3732" s="101">
        <v>272</v>
      </c>
      <c r="K3732" s="102"/>
    </row>
    <row r="3733" spans="1:11" x14ac:dyDescent="0.2">
      <c r="A3733" s="92"/>
      <c r="B3733" s="104" t="s">
        <v>394</v>
      </c>
      <c r="C3733" s="97" t="s">
        <v>54</v>
      </c>
      <c r="D3733" s="98">
        <v>33</v>
      </c>
      <c r="E3733" s="106">
        <v>40012579</v>
      </c>
      <c r="F3733" s="100" t="s">
        <v>245</v>
      </c>
      <c r="G3733" s="101">
        <v>94000</v>
      </c>
      <c r="H3733" s="101">
        <v>73800</v>
      </c>
      <c r="I3733" s="101">
        <v>73799.989999999991</v>
      </c>
      <c r="J3733" s="101">
        <v>240</v>
      </c>
      <c r="K3733" s="102"/>
    </row>
    <row r="3734" spans="1:11" x14ac:dyDescent="0.2">
      <c r="A3734" s="92"/>
      <c r="B3734" s="104" t="s">
        <v>394</v>
      </c>
      <c r="C3734" s="97" t="s">
        <v>80</v>
      </c>
      <c r="D3734" s="98">
        <v>33</v>
      </c>
      <c r="E3734" s="106">
        <v>40013234</v>
      </c>
      <c r="F3734" s="100" t="s">
        <v>246</v>
      </c>
      <c r="G3734" s="101">
        <v>51825</v>
      </c>
      <c r="H3734" s="101">
        <v>39463</v>
      </c>
      <c r="I3734" s="101">
        <v>39462.620000000003</v>
      </c>
      <c r="J3734" s="101">
        <v>150</v>
      </c>
      <c r="K3734" s="102"/>
    </row>
    <row r="3735" spans="1:11" x14ac:dyDescent="0.2">
      <c r="A3735" s="92"/>
      <c r="B3735" s="104" t="s">
        <v>394</v>
      </c>
      <c r="C3735" s="97" t="s">
        <v>80</v>
      </c>
      <c r="D3735" s="98">
        <v>33</v>
      </c>
      <c r="E3735" s="106">
        <v>40012178</v>
      </c>
      <c r="F3735" s="100" t="s">
        <v>247</v>
      </c>
      <c r="G3735" s="101">
        <v>39916</v>
      </c>
      <c r="H3735" s="101">
        <v>31998</v>
      </c>
      <c r="I3735" s="101">
        <v>31997.85</v>
      </c>
      <c r="J3735" s="101">
        <v>323</v>
      </c>
      <c r="K3735" s="102"/>
    </row>
    <row r="3736" spans="1:11" x14ac:dyDescent="0.2">
      <c r="A3736" s="92"/>
      <c r="B3736" s="104" t="s">
        <v>394</v>
      </c>
      <c r="C3736" s="97" t="s">
        <v>76</v>
      </c>
      <c r="D3736" s="98">
        <v>33</v>
      </c>
      <c r="E3736" s="106">
        <v>40011935</v>
      </c>
      <c r="F3736" s="100" t="s">
        <v>248</v>
      </c>
      <c r="G3736" s="101">
        <v>36329</v>
      </c>
      <c r="H3736" s="101">
        <v>1754</v>
      </c>
      <c r="I3736" s="101">
        <v>1752.46</v>
      </c>
      <c r="J3736" s="101">
        <v>170</v>
      </c>
      <c r="K3736" s="102"/>
    </row>
    <row r="3737" spans="1:11" x14ac:dyDescent="0.2">
      <c r="A3737" s="92"/>
      <c r="B3737" s="104" t="s">
        <v>394</v>
      </c>
      <c r="C3737" s="97" t="s">
        <v>76</v>
      </c>
      <c r="D3737" s="98">
        <v>33</v>
      </c>
      <c r="E3737" s="106">
        <v>40011204</v>
      </c>
      <c r="F3737" s="100" t="s">
        <v>249</v>
      </c>
      <c r="G3737" s="101">
        <v>93347</v>
      </c>
      <c r="H3737" s="101">
        <v>93347</v>
      </c>
      <c r="I3737" s="101">
        <v>93346.33</v>
      </c>
      <c r="J3737" s="101">
        <v>240</v>
      </c>
      <c r="K3737" s="102"/>
    </row>
    <row r="3738" spans="1:11" x14ac:dyDescent="0.2">
      <c r="A3738" s="92"/>
      <c r="B3738" s="104" t="s">
        <v>394</v>
      </c>
      <c r="C3738" s="97" t="s">
        <v>76</v>
      </c>
      <c r="D3738" s="98">
        <v>33</v>
      </c>
      <c r="E3738" s="106">
        <v>40011025</v>
      </c>
      <c r="F3738" s="100" t="s">
        <v>250</v>
      </c>
      <c r="G3738" s="101">
        <v>63176</v>
      </c>
      <c r="H3738" s="101">
        <v>29704</v>
      </c>
      <c r="I3738" s="101">
        <v>29703.96</v>
      </c>
      <c r="J3738" s="101">
        <v>240</v>
      </c>
      <c r="K3738" s="102"/>
    </row>
    <row r="3739" spans="1:11" x14ac:dyDescent="0.2">
      <c r="A3739" s="92"/>
      <c r="B3739" s="104" t="s">
        <v>394</v>
      </c>
      <c r="C3739" s="97" t="s">
        <v>67</v>
      </c>
      <c r="D3739" s="98">
        <v>33</v>
      </c>
      <c r="E3739" s="106">
        <v>40012108</v>
      </c>
      <c r="F3739" s="100" t="s">
        <v>251</v>
      </c>
      <c r="G3739" s="101">
        <v>75747</v>
      </c>
      <c r="H3739" s="101">
        <v>38027</v>
      </c>
      <c r="I3739" s="101">
        <v>38026.379999999997</v>
      </c>
      <c r="J3739" s="101">
        <v>336</v>
      </c>
      <c r="K3739" s="102"/>
    </row>
    <row r="3740" spans="1:11" x14ac:dyDescent="0.2">
      <c r="A3740" s="92"/>
      <c r="B3740" s="104" t="s">
        <v>394</v>
      </c>
      <c r="C3740" s="97" t="s">
        <v>54</v>
      </c>
      <c r="D3740" s="98">
        <v>33</v>
      </c>
      <c r="E3740" s="106">
        <v>40010728</v>
      </c>
      <c r="F3740" s="100" t="s">
        <v>252</v>
      </c>
      <c r="G3740" s="101">
        <v>74338</v>
      </c>
      <c r="H3740" s="101">
        <v>29702</v>
      </c>
      <c r="I3740" s="101">
        <v>29701.120000000003</v>
      </c>
      <c r="J3740" s="101">
        <v>90</v>
      </c>
      <c r="K3740" s="102"/>
    </row>
    <row r="3741" spans="1:11" x14ac:dyDescent="0.2">
      <c r="A3741" s="92"/>
      <c r="B3741" s="104" t="s">
        <v>394</v>
      </c>
      <c r="C3741" s="97" t="s">
        <v>76</v>
      </c>
      <c r="D3741" s="98">
        <v>33</v>
      </c>
      <c r="E3741" s="106">
        <v>40009913</v>
      </c>
      <c r="F3741" s="100" t="s">
        <v>253</v>
      </c>
      <c r="G3741" s="101">
        <v>70114</v>
      </c>
      <c r="H3741" s="101">
        <v>13920</v>
      </c>
      <c r="I3741" s="101">
        <v>13919.38</v>
      </c>
      <c r="J3741" s="101">
        <v>360</v>
      </c>
      <c r="K3741" s="102"/>
    </row>
    <row r="3742" spans="1:11" x14ac:dyDescent="0.2">
      <c r="A3742" s="92"/>
      <c r="B3742" s="104" t="s">
        <v>394</v>
      </c>
      <c r="C3742" s="97" t="s">
        <v>97</v>
      </c>
      <c r="D3742" s="98">
        <v>33</v>
      </c>
      <c r="E3742" s="106">
        <v>40009355</v>
      </c>
      <c r="F3742" s="100" t="s">
        <v>254</v>
      </c>
      <c r="G3742" s="101">
        <v>70025</v>
      </c>
      <c r="H3742" s="101">
        <v>20886</v>
      </c>
      <c r="I3742" s="101">
        <v>20885.259999999998</v>
      </c>
      <c r="J3742" s="101">
        <v>180</v>
      </c>
      <c r="K3742" s="102"/>
    </row>
    <row r="3743" spans="1:11" x14ac:dyDescent="0.2">
      <c r="A3743" s="92"/>
      <c r="B3743" s="104" t="s">
        <v>394</v>
      </c>
      <c r="C3743" s="97" t="s">
        <v>126</v>
      </c>
      <c r="D3743" s="98">
        <v>33</v>
      </c>
      <c r="E3743" s="106">
        <v>40009250</v>
      </c>
      <c r="F3743" s="100" t="s">
        <v>255</v>
      </c>
      <c r="G3743" s="101">
        <v>65286</v>
      </c>
      <c r="H3743" s="101">
        <v>65286</v>
      </c>
      <c r="I3743" s="101">
        <v>65285.55</v>
      </c>
      <c r="J3743" s="101">
        <v>116</v>
      </c>
      <c r="K3743" s="102"/>
    </row>
    <row r="3744" spans="1:11" x14ac:dyDescent="0.2">
      <c r="A3744" s="92"/>
      <c r="B3744" s="104" t="s">
        <v>394</v>
      </c>
      <c r="C3744" s="97" t="s">
        <v>67</v>
      </c>
      <c r="D3744" s="98">
        <v>33</v>
      </c>
      <c r="E3744" s="106">
        <v>30486576</v>
      </c>
      <c r="F3744" s="100" t="s">
        <v>256</v>
      </c>
      <c r="G3744" s="101">
        <v>89515</v>
      </c>
      <c r="H3744" s="101">
        <v>12027</v>
      </c>
      <c r="I3744" s="101">
        <v>12026.6</v>
      </c>
      <c r="J3744" s="101">
        <v>487</v>
      </c>
      <c r="K3744" s="102"/>
    </row>
    <row r="3745" spans="1:11" x14ac:dyDescent="0.2">
      <c r="A3745" s="92"/>
      <c r="B3745" s="104" t="s">
        <v>394</v>
      </c>
      <c r="C3745" s="97" t="s">
        <v>76</v>
      </c>
      <c r="D3745" s="98">
        <v>33</v>
      </c>
      <c r="E3745" s="106">
        <v>40011128</v>
      </c>
      <c r="F3745" s="100" t="s">
        <v>257</v>
      </c>
      <c r="G3745" s="101">
        <v>32294</v>
      </c>
      <c r="H3745" s="101">
        <v>22453</v>
      </c>
      <c r="I3745" s="101">
        <v>22452.43</v>
      </c>
      <c r="J3745" s="101">
        <v>300</v>
      </c>
      <c r="K3745" s="102"/>
    </row>
    <row r="3746" spans="1:11" x14ac:dyDescent="0.2">
      <c r="A3746" s="92"/>
      <c r="B3746" s="104" t="s">
        <v>394</v>
      </c>
      <c r="C3746" s="97" t="s">
        <v>63</v>
      </c>
      <c r="D3746" s="98">
        <v>33</v>
      </c>
      <c r="E3746" s="106">
        <v>3303339</v>
      </c>
      <c r="F3746" s="100" t="s">
        <v>258</v>
      </c>
      <c r="G3746" s="101">
        <v>367455</v>
      </c>
      <c r="H3746" s="101">
        <v>102600</v>
      </c>
      <c r="I3746" s="101">
        <v>93301.38</v>
      </c>
      <c r="J3746" s="101">
        <v>1095</v>
      </c>
      <c r="K3746" s="102"/>
    </row>
    <row r="3747" spans="1:11" x14ac:dyDescent="0.2">
      <c r="A3747" s="92"/>
      <c r="B3747" s="104" t="s">
        <v>394</v>
      </c>
      <c r="C3747" s="97" t="s">
        <v>63</v>
      </c>
      <c r="D3747" s="98">
        <v>33</v>
      </c>
      <c r="E3747" s="106">
        <v>3303336</v>
      </c>
      <c r="F3747" s="100" t="s">
        <v>259</v>
      </c>
      <c r="G3747" s="101">
        <v>1502612</v>
      </c>
      <c r="H3747" s="101">
        <v>688510</v>
      </c>
      <c r="I3747" s="101">
        <v>327690.42000000004</v>
      </c>
      <c r="J3747" s="101">
        <v>210</v>
      </c>
      <c r="K3747" s="102"/>
    </row>
    <row r="3748" spans="1:11" x14ac:dyDescent="0.2">
      <c r="A3748" s="92"/>
      <c r="B3748" s="104" t="s">
        <v>394</v>
      </c>
      <c r="C3748" s="97" t="s">
        <v>63</v>
      </c>
      <c r="D3748" s="98">
        <v>33</v>
      </c>
      <c r="E3748" s="106">
        <v>3303349</v>
      </c>
      <c r="F3748" s="100" t="s">
        <v>260</v>
      </c>
      <c r="G3748" s="101">
        <v>883570</v>
      </c>
      <c r="H3748" s="101">
        <v>256500</v>
      </c>
      <c r="I3748" s="101">
        <v>171681.64</v>
      </c>
      <c r="J3748" s="101">
        <v>1096</v>
      </c>
      <c r="K3748" s="102"/>
    </row>
    <row r="3749" spans="1:11" x14ac:dyDescent="0.2">
      <c r="A3749" s="92"/>
      <c r="B3749" s="104" t="s">
        <v>394</v>
      </c>
      <c r="C3749" s="97" t="s">
        <v>63</v>
      </c>
      <c r="D3749" s="98">
        <v>33</v>
      </c>
      <c r="E3749" s="106">
        <v>3303335</v>
      </c>
      <c r="F3749" s="100" t="s">
        <v>261</v>
      </c>
      <c r="G3749" s="101">
        <v>231000</v>
      </c>
      <c r="H3749" s="101">
        <v>159043</v>
      </c>
      <c r="I3749" s="101">
        <v>159043.01</v>
      </c>
      <c r="J3749" s="101">
        <v>365</v>
      </c>
      <c r="K3749" s="102"/>
    </row>
    <row r="3750" spans="1:11" x14ac:dyDescent="0.2">
      <c r="A3750" s="92"/>
      <c r="B3750" s="104" t="s">
        <v>394</v>
      </c>
      <c r="C3750" s="97" t="s">
        <v>262</v>
      </c>
      <c r="D3750" s="98">
        <v>33</v>
      </c>
      <c r="E3750" s="106">
        <v>3303334</v>
      </c>
      <c r="F3750" s="100" t="s">
        <v>263</v>
      </c>
      <c r="G3750" s="101">
        <v>234181</v>
      </c>
      <c r="H3750" s="101">
        <v>137670</v>
      </c>
      <c r="I3750" s="101">
        <v>120360.51000000001</v>
      </c>
      <c r="J3750" s="101">
        <v>720</v>
      </c>
      <c r="K3750" s="102"/>
    </row>
    <row r="3751" spans="1:11" x14ac:dyDescent="0.2">
      <c r="A3751" s="92"/>
      <c r="B3751" s="104" t="s">
        <v>394</v>
      </c>
      <c r="C3751" s="97" t="s">
        <v>54</v>
      </c>
      <c r="D3751" s="98">
        <v>33</v>
      </c>
      <c r="E3751" s="106">
        <v>40012281</v>
      </c>
      <c r="F3751" s="100" t="s">
        <v>264</v>
      </c>
      <c r="G3751" s="101">
        <v>94548</v>
      </c>
      <c r="H3751" s="101">
        <v>61821</v>
      </c>
      <c r="I3751" s="101">
        <v>61820.02</v>
      </c>
      <c r="J3751" s="101">
        <v>240</v>
      </c>
      <c r="K3751" s="102"/>
    </row>
    <row r="3752" spans="1:11" x14ac:dyDescent="0.2">
      <c r="A3752" s="92"/>
      <c r="B3752" s="104" t="s">
        <v>394</v>
      </c>
      <c r="C3752" s="97" t="s">
        <v>67</v>
      </c>
      <c r="D3752" s="98">
        <v>33</v>
      </c>
      <c r="E3752" s="106">
        <v>40012222</v>
      </c>
      <c r="F3752" s="100" t="s">
        <v>265</v>
      </c>
      <c r="G3752" s="101">
        <v>90131</v>
      </c>
      <c r="H3752" s="101">
        <v>64095</v>
      </c>
      <c r="I3752" s="101">
        <v>64094.27</v>
      </c>
      <c r="J3752" s="101">
        <v>180</v>
      </c>
      <c r="K3752" s="102"/>
    </row>
    <row r="3753" spans="1:11" x14ac:dyDescent="0.2">
      <c r="A3753" s="92"/>
      <c r="B3753" s="104" t="s">
        <v>394</v>
      </c>
      <c r="C3753" s="97" t="s">
        <v>54</v>
      </c>
      <c r="D3753" s="98">
        <v>33</v>
      </c>
      <c r="E3753" s="106">
        <v>40012282</v>
      </c>
      <c r="F3753" s="100" t="s">
        <v>266</v>
      </c>
      <c r="G3753" s="101">
        <v>92159</v>
      </c>
      <c r="H3753" s="101">
        <v>73371</v>
      </c>
      <c r="I3753" s="101">
        <v>73370.149999999994</v>
      </c>
      <c r="J3753" s="101">
        <v>360</v>
      </c>
      <c r="K3753" s="102"/>
    </row>
    <row r="3754" spans="1:11" x14ac:dyDescent="0.2">
      <c r="A3754" s="92"/>
      <c r="B3754" s="104" t="s">
        <v>394</v>
      </c>
      <c r="C3754" s="97" t="s">
        <v>67</v>
      </c>
      <c r="D3754" s="98">
        <v>33</v>
      </c>
      <c r="E3754" s="106">
        <v>40012669</v>
      </c>
      <c r="F3754" s="100" t="s">
        <v>267</v>
      </c>
      <c r="G3754" s="101">
        <v>85809</v>
      </c>
      <c r="H3754" s="101">
        <v>63349</v>
      </c>
      <c r="I3754" s="101">
        <v>63348.25</v>
      </c>
      <c r="J3754" s="101">
        <v>336</v>
      </c>
      <c r="K3754" s="102"/>
    </row>
    <row r="3755" spans="1:11" x14ac:dyDescent="0.2">
      <c r="A3755" s="92"/>
      <c r="B3755" s="104" t="s">
        <v>394</v>
      </c>
      <c r="C3755" s="97" t="s">
        <v>67</v>
      </c>
      <c r="D3755" s="98">
        <v>33</v>
      </c>
      <c r="E3755" s="106">
        <v>40012595</v>
      </c>
      <c r="F3755" s="100" t="s">
        <v>268</v>
      </c>
      <c r="G3755" s="101">
        <v>87861</v>
      </c>
      <c r="H3755" s="101">
        <v>60062</v>
      </c>
      <c r="I3755" s="101">
        <v>60062</v>
      </c>
      <c r="J3755" s="101">
        <v>336</v>
      </c>
      <c r="K3755" s="102"/>
    </row>
    <row r="3756" spans="1:11" x14ac:dyDescent="0.2">
      <c r="A3756" s="92"/>
      <c r="B3756" s="104" t="s">
        <v>394</v>
      </c>
      <c r="C3756" s="97" t="s">
        <v>67</v>
      </c>
      <c r="D3756" s="98">
        <v>33</v>
      </c>
      <c r="E3756" s="106">
        <v>40012278</v>
      </c>
      <c r="F3756" s="100" t="s">
        <v>269</v>
      </c>
      <c r="G3756" s="101">
        <v>87334</v>
      </c>
      <c r="H3756" s="101">
        <v>57071</v>
      </c>
      <c r="I3756" s="101">
        <v>57070.25</v>
      </c>
      <c r="J3756" s="101">
        <v>336</v>
      </c>
      <c r="K3756" s="102"/>
    </row>
    <row r="3757" spans="1:11" x14ac:dyDescent="0.2">
      <c r="A3757" s="92"/>
      <c r="B3757" s="104" t="s">
        <v>394</v>
      </c>
      <c r="C3757" s="97" t="s">
        <v>63</v>
      </c>
      <c r="D3757" s="98">
        <v>33</v>
      </c>
      <c r="E3757" s="106">
        <v>3303332</v>
      </c>
      <c r="F3757" s="100" t="s">
        <v>270</v>
      </c>
      <c r="G3757" s="101">
        <v>431390</v>
      </c>
      <c r="H3757" s="101">
        <v>55135</v>
      </c>
      <c r="I3757" s="101">
        <v>53622.14</v>
      </c>
      <c r="J3757" s="101">
        <v>300</v>
      </c>
      <c r="K3757" s="102"/>
    </row>
    <row r="3758" spans="1:11" x14ac:dyDescent="0.2">
      <c r="A3758" s="92"/>
      <c r="B3758" s="104" t="s">
        <v>394</v>
      </c>
      <c r="C3758" s="97" t="s">
        <v>67</v>
      </c>
      <c r="D3758" s="98">
        <v>33</v>
      </c>
      <c r="E3758" s="106">
        <v>40014703</v>
      </c>
      <c r="F3758" s="100" t="s">
        <v>271</v>
      </c>
      <c r="G3758" s="101">
        <v>60389</v>
      </c>
      <c r="H3758" s="101">
        <v>54226</v>
      </c>
      <c r="I3758" s="101">
        <v>38226</v>
      </c>
      <c r="J3758" s="101">
        <v>183</v>
      </c>
      <c r="K3758" s="102"/>
    </row>
    <row r="3759" spans="1:11" x14ac:dyDescent="0.2">
      <c r="A3759" s="92"/>
      <c r="B3759" s="104" t="s">
        <v>394</v>
      </c>
      <c r="C3759" s="97" t="s">
        <v>67</v>
      </c>
      <c r="D3759" s="98">
        <v>33</v>
      </c>
      <c r="E3759" s="106">
        <v>40014792</v>
      </c>
      <c r="F3759" s="100" t="s">
        <v>272</v>
      </c>
      <c r="G3759" s="101">
        <v>51945</v>
      </c>
      <c r="H3759" s="101">
        <v>51945</v>
      </c>
      <c r="I3759" s="101">
        <v>31128.1</v>
      </c>
      <c r="J3759" s="101">
        <v>240</v>
      </c>
      <c r="K3759" s="102"/>
    </row>
    <row r="3760" spans="1:11" x14ac:dyDescent="0.2">
      <c r="A3760" s="92"/>
      <c r="B3760" s="104" t="s">
        <v>394</v>
      </c>
      <c r="C3760" s="97" t="s">
        <v>67</v>
      </c>
      <c r="D3760" s="98">
        <v>33</v>
      </c>
      <c r="E3760" s="106">
        <v>40014699</v>
      </c>
      <c r="F3760" s="100" t="s">
        <v>273</v>
      </c>
      <c r="G3760" s="101">
        <v>57449</v>
      </c>
      <c r="H3760" s="101">
        <v>57449</v>
      </c>
      <c r="I3760" s="101">
        <v>51705</v>
      </c>
      <c r="J3760" s="101">
        <v>240</v>
      </c>
      <c r="K3760" s="102"/>
    </row>
    <row r="3761" spans="1:11" x14ac:dyDescent="0.2">
      <c r="A3761" s="92"/>
      <c r="B3761" s="104" t="s">
        <v>394</v>
      </c>
      <c r="C3761" s="97" t="s">
        <v>67</v>
      </c>
      <c r="D3761" s="98">
        <v>33</v>
      </c>
      <c r="E3761" s="106">
        <v>40014787</v>
      </c>
      <c r="F3761" s="100" t="s">
        <v>274</v>
      </c>
      <c r="G3761" s="101">
        <v>59582</v>
      </c>
      <c r="H3761" s="101">
        <v>59582</v>
      </c>
      <c r="I3761" s="101">
        <v>53620</v>
      </c>
      <c r="J3761" s="101">
        <v>240</v>
      </c>
      <c r="K3761" s="102"/>
    </row>
    <row r="3762" spans="1:11" x14ac:dyDescent="0.2">
      <c r="A3762" s="92"/>
      <c r="B3762" s="104" t="s">
        <v>394</v>
      </c>
      <c r="C3762" s="97" t="s">
        <v>67</v>
      </c>
      <c r="D3762" s="98">
        <v>33</v>
      </c>
      <c r="E3762" s="106">
        <v>40014705</v>
      </c>
      <c r="F3762" s="100" t="s">
        <v>275</v>
      </c>
      <c r="G3762" s="101">
        <v>56591</v>
      </c>
      <c r="H3762" s="101">
        <v>40485</v>
      </c>
      <c r="I3762" s="101">
        <v>40484.720000000001</v>
      </c>
      <c r="J3762" s="101">
        <v>153</v>
      </c>
      <c r="K3762" s="102"/>
    </row>
    <row r="3763" spans="1:11" x14ac:dyDescent="0.2">
      <c r="A3763" s="92"/>
      <c r="B3763" s="104" t="s">
        <v>394</v>
      </c>
      <c r="C3763" s="97" t="s">
        <v>67</v>
      </c>
      <c r="D3763" s="98">
        <v>33</v>
      </c>
      <c r="E3763" s="106">
        <v>40014704</v>
      </c>
      <c r="F3763" s="100" t="s">
        <v>276</v>
      </c>
      <c r="G3763" s="101">
        <v>58834</v>
      </c>
      <c r="H3763" s="101">
        <v>52333</v>
      </c>
      <c r="I3763" s="101">
        <v>48984.32</v>
      </c>
      <c r="J3763" s="101">
        <v>183</v>
      </c>
      <c r="K3763" s="102"/>
    </row>
    <row r="3764" spans="1:11" x14ac:dyDescent="0.2">
      <c r="A3764" s="92"/>
      <c r="B3764" s="104" t="s">
        <v>394</v>
      </c>
      <c r="C3764" s="97" t="s">
        <v>67</v>
      </c>
      <c r="D3764" s="98">
        <v>33</v>
      </c>
      <c r="E3764" s="106">
        <v>40014789</v>
      </c>
      <c r="F3764" s="100" t="s">
        <v>277</v>
      </c>
      <c r="G3764" s="101">
        <v>52740</v>
      </c>
      <c r="H3764" s="101">
        <v>52740</v>
      </c>
      <c r="I3764" s="101">
        <v>49899.66</v>
      </c>
      <c r="J3764" s="101">
        <v>240</v>
      </c>
      <c r="K3764" s="102"/>
    </row>
    <row r="3765" spans="1:11" x14ac:dyDescent="0.2">
      <c r="A3765" s="92"/>
      <c r="B3765" s="104" t="s">
        <v>394</v>
      </c>
      <c r="C3765" s="97" t="s">
        <v>67</v>
      </c>
      <c r="D3765" s="98">
        <v>33</v>
      </c>
      <c r="E3765" s="106">
        <v>40014701</v>
      </c>
      <c r="F3765" s="100" t="s">
        <v>278</v>
      </c>
      <c r="G3765" s="101">
        <v>62072</v>
      </c>
      <c r="H3765" s="101">
        <v>55936</v>
      </c>
      <c r="I3765" s="101">
        <v>55935.740000000005</v>
      </c>
      <c r="J3765" s="101">
        <v>240</v>
      </c>
      <c r="K3765" s="102"/>
    </row>
    <row r="3766" spans="1:11" x14ac:dyDescent="0.2">
      <c r="A3766" s="92"/>
      <c r="B3766" s="104" t="s">
        <v>394</v>
      </c>
      <c r="C3766" s="97" t="s">
        <v>67</v>
      </c>
      <c r="D3766" s="98">
        <v>33</v>
      </c>
      <c r="E3766" s="106">
        <v>40014700</v>
      </c>
      <c r="F3766" s="100" t="s">
        <v>279</v>
      </c>
      <c r="G3766" s="101">
        <v>63460</v>
      </c>
      <c r="H3766" s="101">
        <v>49796</v>
      </c>
      <c r="I3766" s="101">
        <v>49795.21</v>
      </c>
      <c r="J3766" s="101">
        <v>240</v>
      </c>
      <c r="K3766" s="102"/>
    </row>
    <row r="3767" spans="1:11" x14ac:dyDescent="0.2">
      <c r="A3767" s="92"/>
      <c r="B3767" s="104" t="s">
        <v>394</v>
      </c>
      <c r="C3767" s="97" t="s">
        <v>67</v>
      </c>
      <c r="D3767" s="98">
        <v>33</v>
      </c>
      <c r="E3767" s="106">
        <v>40014698</v>
      </c>
      <c r="F3767" s="100" t="s">
        <v>280</v>
      </c>
      <c r="G3767" s="101">
        <v>59909</v>
      </c>
      <c r="H3767" s="101">
        <v>59909</v>
      </c>
      <c r="I3767" s="101">
        <v>35859.599999999999</v>
      </c>
      <c r="J3767" s="101">
        <v>240</v>
      </c>
      <c r="K3767" s="102"/>
    </row>
    <row r="3768" spans="1:11" x14ac:dyDescent="0.2">
      <c r="A3768" s="92"/>
      <c r="B3768" s="104" t="s">
        <v>394</v>
      </c>
      <c r="C3768" s="97" t="s">
        <v>78</v>
      </c>
      <c r="D3768" s="98">
        <v>33</v>
      </c>
      <c r="E3768" s="106">
        <v>40016257</v>
      </c>
      <c r="F3768" s="100" t="s">
        <v>281</v>
      </c>
      <c r="G3768" s="101">
        <v>45643</v>
      </c>
      <c r="H3768" s="101">
        <v>21047</v>
      </c>
      <c r="I3768" s="101">
        <v>21045.88</v>
      </c>
      <c r="J3768" s="101">
        <v>169</v>
      </c>
      <c r="K3768" s="102"/>
    </row>
    <row r="3769" spans="1:11" x14ac:dyDescent="0.2">
      <c r="A3769" s="92"/>
      <c r="B3769" s="104" t="s">
        <v>394</v>
      </c>
      <c r="C3769" s="97" t="s">
        <v>78</v>
      </c>
      <c r="D3769" s="98">
        <v>33</v>
      </c>
      <c r="E3769" s="106">
        <v>40015931</v>
      </c>
      <c r="F3769" s="100" t="s">
        <v>282</v>
      </c>
      <c r="G3769" s="101">
        <v>47438</v>
      </c>
      <c r="H3769" s="101">
        <v>24033</v>
      </c>
      <c r="I3769" s="101">
        <v>24031.47</v>
      </c>
      <c r="J3769" s="101">
        <v>169</v>
      </c>
      <c r="K3769" s="102"/>
    </row>
    <row r="3770" spans="1:11" x14ac:dyDescent="0.2">
      <c r="A3770" s="92"/>
      <c r="B3770" s="104" t="s">
        <v>394</v>
      </c>
      <c r="C3770" s="97" t="s">
        <v>76</v>
      </c>
      <c r="D3770" s="98">
        <v>33</v>
      </c>
      <c r="E3770" s="106">
        <v>40012668</v>
      </c>
      <c r="F3770" s="100" t="s">
        <v>283</v>
      </c>
      <c r="G3770" s="101">
        <v>91265</v>
      </c>
      <c r="H3770" s="101">
        <v>84283</v>
      </c>
      <c r="I3770" s="101">
        <v>84282.01999999999</v>
      </c>
      <c r="J3770" s="101">
        <v>210</v>
      </c>
      <c r="K3770" s="102"/>
    </row>
    <row r="3771" spans="1:11" x14ac:dyDescent="0.2">
      <c r="A3771" s="92"/>
      <c r="B3771" s="104" t="s">
        <v>394</v>
      </c>
      <c r="C3771" s="97" t="s">
        <v>67</v>
      </c>
      <c r="D3771" s="98">
        <v>33</v>
      </c>
      <c r="E3771" s="106">
        <v>40014706</v>
      </c>
      <c r="F3771" s="100" t="s">
        <v>284</v>
      </c>
      <c r="G3771" s="101">
        <v>59637</v>
      </c>
      <c r="H3771" s="101">
        <v>42511</v>
      </c>
      <c r="I3771" s="101">
        <v>42507.89</v>
      </c>
      <c r="J3771" s="101">
        <v>153</v>
      </c>
      <c r="K3771" s="102"/>
    </row>
    <row r="3772" spans="1:11" x14ac:dyDescent="0.2">
      <c r="A3772" s="92"/>
      <c r="B3772" s="104" t="s">
        <v>394</v>
      </c>
      <c r="C3772" s="97" t="s">
        <v>67</v>
      </c>
      <c r="D3772" s="98">
        <v>33</v>
      </c>
      <c r="E3772" s="106">
        <v>40018097</v>
      </c>
      <c r="F3772" s="100" t="s">
        <v>285</v>
      </c>
      <c r="G3772" s="101">
        <v>57008</v>
      </c>
      <c r="H3772" s="101">
        <v>54378</v>
      </c>
      <c r="I3772" s="101">
        <v>54377.14</v>
      </c>
      <c r="J3772" s="101">
        <v>180</v>
      </c>
      <c r="K3772" s="102"/>
    </row>
    <row r="3773" spans="1:11" x14ac:dyDescent="0.2">
      <c r="A3773" s="92"/>
      <c r="B3773" s="104" t="s">
        <v>394</v>
      </c>
      <c r="C3773" s="97" t="s">
        <v>80</v>
      </c>
      <c r="D3773" s="98">
        <v>33</v>
      </c>
      <c r="E3773" s="106">
        <v>40018982</v>
      </c>
      <c r="F3773" s="100" t="s">
        <v>286</v>
      </c>
      <c r="G3773" s="101">
        <v>94041</v>
      </c>
      <c r="H3773" s="101">
        <v>54093</v>
      </c>
      <c r="I3773" s="101">
        <v>54092</v>
      </c>
      <c r="J3773" s="101">
        <v>180</v>
      </c>
      <c r="K3773" s="102"/>
    </row>
    <row r="3774" spans="1:11" x14ac:dyDescent="0.2">
      <c r="A3774" s="92"/>
      <c r="B3774" s="104" t="s">
        <v>394</v>
      </c>
      <c r="C3774" s="97" t="s">
        <v>76</v>
      </c>
      <c r="D3774" s="98">
        <v>33</v>
      </c>
      <c r="E3774" s="106">
        <v>40017987</v>
      </c>
      <c r="F3774" s="100" t="s">
        <v>287</v>
      </c>
      <c r="G3774" s="101">
        <v>84024</v>
      </c>
      <c r="H3774" s="101">
        <v>31255</v>
      </c>
      <c r="I3774" s="101">
        <v>31252.32</v>
      </c>
      <c r="J3774" s="101">
        <v>113</v>
      </c>
      <c r="K3774" s="102"/>
    </row>
    <row r="3775" spans="1:11" x14ac:dyDescent="0.2">
      <c r="A3775" s="92"/>
      <c r="B3775" s="104" t="s">
        <v>394</v>
      </c>
      <c r="C3775" s="97" t="s">
        <v>76</v>
      </c>
      <c r="D3775" s="98">
        <v>33</v>
      </c>
      <c r="E3775" s="106">
        <v>40018018</v>
      </c>
      <c r="F3775" s="100" t="s">
        <v>288</v>
      </c>
      <c r="G3775" s="101">
        <v>96706</v>
      </c>
      <c r="H3775" s="101">
        <v>7857</v>
      </c>
      <c r="I3775" s="101">
        <v>7855.81</v>
      </c>
      <c r="J3775" s="101">
        <v>113</v>
      </c>
      <c r="K3775" s="102"/>
    </row>
    <row r="3776" spans="1:11" x14ac:dyDescent="0.2">
      <c r="A3776" s="92"/>
      <c r="B3776" s="104" t="s">
        <v>394</v>
      </c>
      <c r="C3776" s="97" t="s">
        <v>67</v>
      </c>
      <c r="D3776" s="98">
        <v>33</v>
      </c>
      <c r="E3776" s="106">
        <v>40014839</v>
      </c>
      <c r="F3776" s="100" t="s">
        <v>289</v>
      </c>
      <c r="G3776" s="101">
        <v>61827</v>
      </c>
      <c r="H3776" s="101">
        <v>61827</v>
      </c>
      <c r="I3776" s="101">
        <v>54255.35</v>
      </c>
      <c r="J3776" s="101">
        <v>240</v>
      </c>
      <c r="K3776" s="102"/>
    </row>
    <row r="3777" spans="1:11" x14ac:dyDescent="0.2">
      <c r="A3777" s="92"/>
      <c r="B3777" s="104" t="s">
        <v>394</v>
      </c>
      <c r="C3777" s="97" t="s">
        <v>97</v>
      </c>
      <c r="D3777" s="98">
        <v>33</v>
      </c>
      <c r="E3777" s="106">
        <v>40016447</v>
      </c>
      <c r="F3777" s="100" t="s">
        <v>290</v>
      </c>
      <c r="G3777" s="101">
        <v>86000</v>
      </c>
      <c r="H3777" s="101">
        <v>23390</v>
      </c>
      <c r="I3777" s="101">
        <v>23388.34</v>
      </c>
      <c r="J3777" s="101">
        <v>119</v>
      </c>
      <c r="K3777" s="102"/>
    </row>
    <row r="3778" spans="1:11" x14ac:dyDescent="0.2">
      <c r="A3778" s="92"/>
      <c r="B3778" s="104" t="s">
        <v>394</v>
      </c>
      <c r="C3778" s="97" t="s">
        <v>67</v>
      </c>
      <c r="D3778" s="98">
        <v>33</v>
      </c>
      <c r="E3778" s="106">
        <v>40014696</v>
      </c>
      <c r="F3778" s="100" t="s">
        <v>291</v>
      </c>
      <c r="G3778" s="101">
        <v>56633</v>
      </c>
      <c r="H3778" s="101">
        <v>52800</v>
      </c>
      <c r="I3778" s="101">
        <v>52759.5</v>
      </c>
      <c r="J3778" s="101">
        <v>240</v>
      </c>
      <c r="K3778" s="102"/>
    </row>
    <row r="3779" spans="1:11" x14ac:dyDescent="0.2">
      <c r="A3779" s="92"/>
      <c r="B3779" s="104" t="s">
        <v>394</v>
      </c>
      <c r="C3779" s="97" t="s">
        <v>54</v>
      </c>
      <c r="D3779" s="98">
        <v>33</v>
      </c>
      <c r="E3779" s="106">
        <v>40017948</v>
      </c>
      <c r="F3779" s="100" t="s">
        <v>292</v>
      </c>
      <c r="G3779" s="101">
        <v>12180</v>
      </c>
      <c r="H3779" s="101">
        <v>11653</v>
      </c>
      <c r="I3779" s="101">
        <v>11651.7</v>
      </c>
      <c r="J3779" s="101">
        <v>130</v>
      </c>
      <c r="K3779" s="102"/>
    </row>
    <row r="3780" spans="1:11" x14ac:dyDescent="0.2">
      <c r="A3780" s="92"/>
      <c r="B3780" s="104" t="s">
        <v>394</v>
      </c>
      <c r="C3780" s="97" t="s">
        <v>76</v>
      </c>
      <c r="D3780" s="98">
        <v>33</v>
      </c>
      <c r="E3780" s="106">
        <v>40016200</v>
      </c>
      <c r="F3780" s="100" t="s">
        <v>293</v>
      </c>
      <c r="G3780" s="101">
        <v>68600</v>
      </c>
      <c r="H3780" s="101">
        <v>63810</v>
      </c>
      <c r="I3780" s="101">
        <v>63804.91</v>
      </c>
      <c r="J3780" s="101">
        <v>124</v>
      </c>
      <c r="K3780" s="102"/>
    </row>
    <row r="3781" spans="1:11" x14ac:dyDescent="0.2">
      <c r="A3781" s="92"/>
      <c r="B3781" s="104" t="s">
        <v>394</v>
      </c>
      <c r="C3781" s="97" t="s">
        <v>76</v>
      </c>
      <c r="D3781" s="98">
        <v>33</v>
      </c>
      <c r="E3781" s="106">
        <v>40015007</v>
      </c>
      <c r="F3781" s="100" t="s">
        <v>294</v>
      </c>
      <c r="G3781" s="101">
        <v>44232</v>
      </c>
      <c r="H3781" s="101">
        <v>33769</v>
      </c>
      <c r="I3781" s="101">
        <v>33768.42</v>
      </c>
      <c r="J3781" s="101">
        <v>124</v>
      </c>
      <c r="K3781" s="102"/>
    </row>
    <row r="3782" spans="1:11" x14ac:dyDescent="0.2">
      <c r="A3782" s="92"/>
      <c r="B3782" s="104" t="s">
        <v>394</v>
      </c>
      <c r="C3782" s="97" t="s">
        <v>54</v>
      </c>
      <c r="D3782" s="98">
        <v>33</v>
      </c>
      <c r="E3782" s="106">
        <v>40018137</v>
      </c>
      <c r="F3782" s="100" t="s">
        <v>295</v>
      </c>
      <c r="G3782" s="101">
        <v>96706</v>
      </c>
      <c r="H3782" s="101">
        <v>64534</v>
      </c>
      <c r="I3782" s="101">
        <v>64534.01</v>
      </c>
      <c r="J3782" s="101">
        <v>150</v>
      </c>
      <c r="K3782" s="102"/>
    </row>
    <row r="3783" spans="1:11" x14ac:dyDescent="0.2">
      <c r="A3783" s="92"/>
      <c r="B3783" s="104" t="s">
        <v>394</v>
      </c>
      <c r="C3783" s="97" t="s">
        <v>126</v>
      </c>
      <c r="D3783" s="98">
        <v>33</v>
      </c>
      <c r="E3783" s="106">
        <v>40018657</v>
      </c>
      <c r="F3783" s="100" t="s">
        <v>296</v>
      </c>
      <c r="G3783" s="101">
        <v>85118</v>
      </c>
      <c r="H3783" s="101">
        <v>32135</v>
      </c>
      <c r="I3783" s="101">
        <v>32134.54</v>
      </c>
      <c r="J3783" s="101">
        <v>241</v>
      </c>
      <c r="K3783" s="102"/>
    </row>
    <row r="3784" spans="1:11" x14ac:dyDescent="0.2">
      <c r="A3784" s="92"/>
      <c r="B3784" s="104" t="s">
        <v>394</v>
      </c>
      <c r="C3784" s="97" t="s">
        <v>63</v>
      </c>
      <c r="D3784" s="98">
        <v>33</v>
      </c>
      <c r="E3784" s="106">
        <v>3303417</v>
      </c>
      <c r="F3784" s="100" t="s">
        <v>297</v>
      </c>
      <c r="G3784" s="101">
        <v>124502</v>
      </c>
      <c r="H3784" s="101">
        <v>51300</v>
      </c>
      <c r="I3784" s="101">
        <v>15350.05</v>
      </c>
      <c r="J3784" s="101">
        <v>730</v>
      </c>
      <c r="K3784" s="102"/>
    </row>
    <row r="3785" spans="1:11" x14ac:dyDescent="0.2">
      <c r="A3785" s="92"/>
      <c r="B3785" s="104" t="s">
        <v>394</v>
      </c>
      <c r="C3785" s="97" t="s">
        <v>80</v>
      </c>
      <c r="D3785" s="98">
        <v>33</v>
      </c>
      <c r="E3785" s="106">
        <v>3303416</v>
      </c>
      <c r="F3785" s="100" t="s">
        <v>298</v>
      </c>
      <c r="G3785" s="101">
        <v>156439</v>
      </c>
      <c r="H3785" s="101">
        <v>51300</v>
      </c>
      <c r="I3785" s="101">
        <v>30000</v>
      </c>
      <c r="J3785" s="101">
        <v>730</v>
      </c>
      <c r="K3785" s="102"/>
    </row>
    <row r="3786" spans="1:11" x14ac:dyDescent="0.2">
      <c r="A3786" s="92"/>
      <c r="B3786" s="104" t="s">
        <v>394</v>
      </c>
      <c r="C3786" s="97" t="s">
        <v>63</v>
      </c>
      <c r="D3786" s="98">
        <v>33</v>
      </c>
      <c r="E3786" s="106">
        <v>3303420</v>
      </c>
      <c r="F3786" s="100" t="s">
        <v>299</v>
      </c>
      <c r="G3786" s="101">
        <v>198345</v>
      </c>
      <c r="H3786" s="101">
        <v>22932</v>
      </c>
      <c r="I3786" s="101">
        <v>11915.47</v>
      </c>
      <c r="J3786" s="101">
        <v>730</v>
      </c>
      <c r="K3786" s="102"/>
    </row>
    <row r="3787" spans="1:11" x14ac:dyDescent="0.2">
      <c r="A3787" s="92"/>
      <c r="B3787" s="104" t="s">
        <v>394</v>
      </c>
      <c r="C3787" s="97" t="s">
        <v>63</v>
      </c>
      <c r="D3787" s="98">
        <v>33</v>
      </c>
      <c r="E3787" s="106">
        <v>3303419</v>
      </c>
      <c r="F3787" s="100" t="s">
        <v>300</v>
      </c>
      <c r="G3787" s="101">
        <v>185000</v>
      </c>
      <c r="H3787" s="101">
        <v>51300</v>
      </c>
      <c r="I3787" s="101">
        <v>44951.8</v>
      </c>
      <c r="J3787" s="101">
        <v>730</v>
      </c>
      <c r="K3787" s="102"/>
    </row>
    <row r="3788" spans="1:11" x14ac:dyDescent="0.2">
      <c r="A3788" s="92"/>
      <c r="B3788" s="104" t="s">
        <v>394</v>
      </c>
      <c r="C3788" s="97" t="s">
        <v>63</v>
      </c>
      <c r="D3788" s="98">
        <v>33</v>
      </c>
      <c r="E3788" s="106">
        <v>3303413</v>
      </c>
      <c r="F3788" s="100" t="s">
        <v>301</v>
      </c>
      <c r="G3788" s="101">
        <v>174726</v>
      </c>
      <c r="H3788" s="101">
        <v>51300</v>
      </c>
      <c r="I3788" s="101">
        <v>19079</v>
      </c>
      <c r="J3788" s="101">
        <v>730</v>
      </c>
      <c r="K3788" s="102"/>
    </row>
    <row r="3789" spans="1:11" x14ac:dyDescent="0.2">
      <c r="A3789" s="92"/>
      <c r="B3789" s="104" t="s">
        <v>394</v>
      </c>
      <c r="C3789" s="97" t="s">
        <v>63</v>
      </c>
      <c r="D3789" s="98">
        <v>33</v>
      </c>
      <c r="E3789" s="106">
        <v>3303411</v>
      </c>
      <c r="F3789" s="100" t="s">
        <v>302</v>
      </c>
      <c r="G3789" s="101">
        <v>199999</v>
      </c>
      <c r="H3789" s="101">
        <v>51300</v>
      </c>
      <c r="I3789" s="101">
        <v>45627.34</v>
      </c>
      <c r="J3789" s="101">
        <v>730</v>
      </c>
      <c r="K3789" s="102"/>
    </row>
    <row r="3790" spans="1:11" x14ac:dyDescent="0.2">
      <c r="A3790" s="92"/>
      <c r="B3790" s="104" t="s">
        <v>394</v>
      </c>
      <c r="C3790" s="97" t="s">
        <v>54</v>
      </c>
      <c r="D3790" s="98">
        <v>33</v>
      </c>
      <c r="E3790" s="106">
        <v>40012900</v>
      </c>
      <c r="F3790" s="100" t="s">
        <v>303</v>
      </c>
      <c r="G3790" s="101">
        <v>95591</v>
      </c>
      <c r="H3790" s="101">
        <v>23897</v>
      </c>
      <c r="I3790" s="101">
        <v>23897</v>
      </c>
      <c r="J3790" s="101">
        <v>150</v>
      </c>
      <c r="K3790" s="102"/>
    </row>
    <row r="3791" spans="1:11" x14ac:dyDescent="0.2">
      <c r="A3791" s="92"/>
      <c r="B3791" s="104" t="s">
        <v>394</v>
      </c>
      <c r="C3791" s="97" t="s">
        <v>63</v>
      </c>
      <c r="D3791" s="98">
        <v>33</v>
      </c>
      <c r="E3791" s="106">
        <v>3303409</v>
      </c>
      <c r="F3791" s="100" t="s">
        <v>304</v>
      </c>
      <c r="G3791" s="101">
        <v>199999</v>
      </c>
      <c r="H3791" s="101">
        <v>51300</v>
      </c>
      <c r="I3791" s="101">
        <v>29986.5</v>
      </c>
      <c r="J3791" s="101">
        <v>730</v>
      </c>
      <c r="K3791" s="102"/>
    </row>
    <row r="3792" spans="1:11" x14ac:dyDescent="0.2">
      <c r="A3792" s="92"/>
      <c r="B3792" s="104" t="s">
        <v>394</v>
      </c>
      <c r="C3792" s="97" t="s">
        <v>63</v>
      </c>
      <c r="D3792" s="98">
        <v>33</v>
      </c>
      <c r="E3792" s="106">
        <v>3303408</v>
      </c>
      <c r="F3792" s="100" t="s">
        <v>305</v>
      </c>
      <c r="G3792" s="101">
        <v>199199</v>
      </c>
      <c r="H3792" s="101">
        <v>51300</v>
      </c>
      <c r="I3792" s="101">
        <v>51300</v>
      </c>
      <c r="J3792" s="101">
        <v>730</v>
      </c>
      <c r="K3792" s="102"/>
    </row>
    <row r="3793" spans="1:11" x14ac:dyDescent="0.2">
      <c r="A3793" s="92"/>
      <c r="B3793" s="104" t="s">
        <v>394</v>
      </c>
      <c r="C3793" s="97" t="s">
        <v>63</v>
      </c>
      <c r="D3793" s="98">
        <v>33</v>
      </c>
      <c r="E3793" s="106">
        <v>3303407</v>
      </c>
      <c r="F3793" s="100" t="s">
        <v>306</v>
      </c>
      <c r="G3793" s="101">
        <v>196354</v>
      </c>
      <c r="H3793" s="101">
        <v>51300</v>
      </c>
      <c r="I3793" s="101">
        <v>14464</v>
      </c>
      <c r="J3793" s="101">
        <v>730</v>
      </c>
      <c r="K3793" s="102"/>
    </row>
    <row r="3794" spans="1:11" x14ac:dyDescent="0.2">
      <c r="A3794" s="92"/>
      <c r="B3794" s="104" t="s">
        <v>394</v>
      </c>
      <c r="C3794" s="97" t="s">
        <v>67</v>
      </c>
      <c r="D3794" s="98">
        <v>33</v>
      </c>
      <c r="E3794" s="106">
        <v>3303406</v>
      </c>
      <c r="F3794" s="100" t="s">
        <v>307</v>
      </c>
      <c r="G3794" s="101">
        <v>199920</v>
      </c>
      <c r="H3794" s="101">
        <v>51300</v>
      </c>
      <c r="I3794" s="101">
        <v>49696.31</v>
      </c>
      <c r="J3794" s="101">
        <v>730</v>
      </c>
      <c r="K3794" s="102"/>
    </row>
    <row r="3795" spans="1:11" x14ac:dyDescent="0.2">
      <c r="A3795" s="92"/>
      <c r="B3795" s="104" t="s">
        <v>394</v>
      </c>
      <c r="C3795" s="97" t="s">
        <v>63</v>
      </c>
      <c r="D3795" s="98">
        <v>33</v>
      </c>
      <c r="E3795" s="106">
        <v>3303405</v>
      </c>
      <c r="F3795" s="100" t="s">
        <v>308</v>
      </c>
      <c r="G3795" s="101">
        <v>145225</v>
      </c>
      <c r="H3795" s="101">
        <v>51300</v>
      </c>
      <c r="I3795" s="101">
        <v>34370</v>
      </c>
      <c r="J3795" s="101">
        <v>730</v>
      </c>
      <c r="K3795" s="102"/>
    </row>
    <row r="3796" spans="1:11" x14ac:dyDescent="0.2">
      <c r="A3796" s="92"/>
      <c r="B3796" s="104" t="s">
        <v>394</v>
      </c>
      <c r="C3796" s="97" t="s">
        <v>126</v>
      </c>
      <c r="D3796" s="98">
        <v>33</v>
      </c>
      <c r="E3796" s="106">
        <v>40009172</v>
      </c>
      <c r="F3796" s="100" t="s">
        <v>4497</v>
      </c>
      <c r="G3796" s="101">
        <v>17844</v>
      </c>
      <c r="H3796" s="101">
        <v>15508</v>
      </c>
      <c r="I3796" s="101">
        <v>15507.59</v>
      </c>
      <c r="J3796" s="101">
        <v>60</v>
      </c>
      <c r="K3796" s="102"/>
    </row>
    <row r="3797" spans="1:11" x14ac:dyDescent="0.2">
      <c r="A3797" s="92"/>
      <c r="B3797" s="104" t="s">
        <v>394</v>
      </c>
      <c r="C3797" s="97" t="s">
        <v>63</v>
      </c>
      <c r="D3797" s="98">
        <v>33</v>
      </c>
      <c r="E3797" s="106">
        <v>3303412</v>
      </c>
      <c r="F3797" s="100" t="s">
        <v>309</v>
      </c>
      <c r="G3797" s="101">
        <v>182336</v>
      </c>
      <c r="H3797" s="101">
        <v>26300</v>
      </c>
      <c r="I3797" s="101">
        <v>15863.49</v>
      </c>
      <c r="J3797" s="101">
        <v>730</v>
      </c>
      <c r="K3797" s="102"/>
    </row>
    <row r="3798" spans="1:11" x14ac:dyDescent="0.2">
      <c r="A3798" s="92"/>
      <c r="B3798" s="104" t="s">
        <v>394</v>
      </c>
      <c r="C3798" s="97" t="s">
        <v>54</v>
      </c>
      <c r="D3798" s="98">
        <v>33</v>
      </c>
      <c r="E3798" s="106">
        <v>40013388</v>
      </c>
      <c r="F3798" s="100" t="s">
        <v>310</v>
      </c>
      <c r="G3798" s="101">
        <v>96706</v>
      </c>
      <c r="H3798" s="101">
        <v>91425</v>
      </c>
      <c r="I3798" s="101">
        <v>91424.31</v>
      </c>
      <c r="J3798" s="101">
        <v>180</v>
      </c>
      <c r="K3798" s="102"/>
    </row>
    <row r="3799" spans="1:11" x14ac:dyDescent="0.2">
      <c r="A3799" s="92"/>
      <c r="B3799" s="104" t="s">
        <v>394</v>
      </c>
      <c r="C3799" s="97" t="s">
        <v>54</v>
      </c>
      <c r="D3799" s="98">
        <v>33</v>
      </c>
      <c r="E3799" s="106">
        <v>40016411</v>
      </c>
      <c r="F3799" s="100" t="s">
        <v>311</v>
      </c>
      <c r="G3799" s="101">
        <v>24909</v>
      </c>
      <c r="H3799" s="101">
        <v>24909</v>
      </c>
      <c r="I3799" s="101">
        <v>24909</v>
      </c>
      <c r="J3799" s="101">
        <v>60</v>
      </c>
      <c r="K3799" s="102"/>
    </row>
    <row r="3800" spans="1:11" x14ac:dyDescent="0.2">
      <c r="A3800" s="92"/>
      <c r="B3800" s="104" t="s">
        <v>394</v>
      </c>
      <c r="C3800" s="97" t="s">
        <v>61</v>
      </c>
      <c r="D3800" s="98">
        <v>33</v>
      </c>
      <c r="E3800" s="106">
        <v>40013373</v>
      </c>
      <c r="F3800" s="100" t="s">
        <v>312</v>
      </c>
      <c r="G3800" s="101">
        <v>79984</v>
      </c>
      <c r="H3800" s="101">
        <v>56528</v>
      </c>
      <c r="I3800" s="101">
        <v>56523.82</v>
      </c>
      <c r="J3800" s="101">
        <v>175</v>
      </c>
      <c r="K3800" s="102"/>
    </row>
    <row r="3801" spans="1:11" x14ac:dyDescent="0.2">
      <c r="A3801" s="92"/>
      <c r="B3801" s="104" t="s">
        <v>394</v>
      </c>
      <c r="C3801" s="97" t="s">
        <v>78</v>
      </c>
      <c r="D3801" s="98">
        <v>33</v>
      </c>
      <c r="E3801" s="106">
        <v>30488079</v>
      </c>
      <c r="F3801" s="100" t="s">
        <v>313</v>
      </c>
      <c r="G3801" s="101">
        <v>32380.45</v>
      </c>
      <c r="H3801" s="101">
        <v>8900</v>
      </c>
      <c r="I3801" s="101">
        <v>8899.64</v>
      </c>
      <c r="J3801" s="101">
        <v>120</v>
      </c>
      <c r="K3801" s="102"/>
    </row>
    <row r="3802" spans="1:11" x14ac:dyDescent="0.2">
      <c r="A3802" s="92"/>
      <c r="B3802" s="104" t="s">
        <v>394</v>
      </c>
      <c r="C3802" s="97" t="s">
        <v>67</v>
      </c>
      <c r="D3802" s="98">
        <v>33</v>
      </c>
      <c r="E3802" s="106">
        <v>40014786</v>
      </c>
      <c r="F3802" s="100" t="s">
        <v>314</v>
      </c>
      <c r="G3802" s="101">
        <v>59075</v>
      </c>
      <c r="H3802" s="101">
        <v>59075</v>
      </c>
      <c r="I3802" s="101">
        <v>53422</v>
      </c>
      <c r="J3802" s="101">
        <v>240</v>
      </c>
      <c r="K3802" s="102"/>
    </row>
    <row r="3803" spans="1:11" x14ac:dyDescent="0.2">
      <c r="A3803" s="92"/>
      <c r="B3803" s="104" t="s">
        <v>394</v>
      </c>
      <c r="C3803" s="97" t="s">
        <v>54</v>
      </c>
      <c r="D3803" s="98">
        <v>33</v>
      </c>
      <c r="E3803" s="106">
        <v>40016401</v>
      </c>
      <c r="F3803" s="100" t="s">
        <v>315</v>
      </c>
      <c r="G3803" s="101">
        <v>51520</v>
      </c>
      <c r="H3803" s="101">
        <v>44965</v>
      </c>
      <c r="I3803" s="101">
        <v>44963.5</v>
      </c>
      <c r="J3803" s="101">
        <v>100</v>
      </c>
      <c r="K3803" s="102"/>
    </row>
    <row r="3804" spans="1:11" x14ac:dyDescent="0.2">
      <c r="A3804" s="92"/>
      <c r="B3804" s="104" t="s">
        <v>394</v>
      </c>
      <c r="C3804" s="97" t="s">
        <v>63</v>
      </c>
      <c r="D3804" s="98">
        <v>33</v>
      </c>
      <c r="E3804" s="106">
        <v>3303418</v>
      </c>
      <c r="F3804" s="100" t="s">
        <v>316</v>
      </c>
      <c r="G3804" s="101">
        <v>176250</v>
      </c>
      <c r="H3804" s="101">
        <v>29985</v>
      </c>
      <c r="I3804" s="101">
        <v>22933.98</v>
      </c>
      <c r="J3804" s="101">
        <v>730</v>
      </c>
      <c r="K3804" s="102"/>
    </row>
    <row r="3805" spans="1:11" x14ac:dyDescent="0.2">
      <c r="A3805" s="92"/>
      <c r="B3805" s="104" t="s">
        <v>394</v>
      </c>
      <c r="C3805" s="97" t="s">
        <v>63</v>
      </c>
      <c r="D3805" s="98">
        <v>33</v>
      </c>
      <c r="E3805" s="106">
        <v>3303425</v>
      </c>
      <c r="F3805" s="100" t="s">
        <v>317</v>
      </c>
      <c r="G3805" s="101">
        <v>1916966</v>
      </c>
      <c r="H3805" s="101">
        <v>183462</v>
      </c>
      <c r="I3805" s="101">
        <v>59739.12</v>
      </c>
      <c r="J3805" s="101">
        <v>1095</v>
      </c>
      <c r="K3805" s="102"/>
    </row>
    <row r="3806" spans="1:11" x14ac:dyDescent="0.2">
      <c r="A3806" s="92"/>
      <c r="B3806" s="104" t="s">
        <v>394</v>
      </c>
      <c r="C3806" s="97" t="s">
        <v>63</v>
      </c>
      <c r="D3806" s="98">
        <v>33</v>
      </c>
      <c r="E3806" s="106">
        <v>3303424</v>
      </c>
      <c r="F3806" s="100" t="s">
        <v>318</v>
      </c>
      <c r="G3806" s="101">
        <v>2330302</v>
      </c>
      <c r="H3806" s="101">
        <v>246159</v>
      </c>
      <c r="I3806" s="101">
        <v>47006.59</v>
      </c>
      <c r="J3806" s="101">
        <v>1095</v>
      </c>
      <c r="K3806" s="102"/>
    </row>
    <row r="3807" spans="1:11" x14ac:dyDescent="0.2">
      <c r="A3807" s="92"/>
      <c r="B3807" s="104" t="s">
        <v>394</v>
      </c>
      <c r="C3807" s="97" t="s">
        <v>63</v>
      </c>
      <c r="D3807" s="98">
        <v>33</v>
      </c>
      <c r="E3807" s="106">
        <v>3303423</v>
      </c>
      <c r="F3807" s="100" t="s">
        <v>319</v>
      </c>
      <c r="G3807" s="101">
        <v>3100000</v>
      </c>
      <c r="H3807" s="101">
        <v>300000</v>
      </c>
      <c r="I3807" s="101">
        <v>166051.21</v>
      </c>
      <c r="J3807" s="101">
        <v>730</v>
      </c>
      <c r="K3807" s="102"/>
    </row>
    <row r="3808" spans="1:11" x14ac:dyDescent="0.2">
      <c r="A3808" s="92"/>
      <c r="B3808" s="104" t="s">
        <v>394</v>
      </c>
      <c r="C3808" s="97" t="s">
        <v>63</v>
      </c>
      <c r="D3808" s="98">
        <v>33</v>
      </c>
      <c r="E3808" s="106">
        <v>3303422</v>
      </c>
      <c r="F3808" s="100" t="s">
        <v>320</v>
      </c>
      <c r="G3808" s="101">
        <v>234900</v>
      </c>
      <c r="H3808" s="101">
        <v>26108</v>
      </c>
      <c r="I3808" s="101">
        <v>22028.560000000001</v>
      </c>
      <c r="J3808" s="101">
        <v>180</v>
      </c>
      <c r="K3808" s="102"/>
    </row>
    <row r="3809" spans="1:11" x14ac:dyDescent="0.2">
      <c r="A3809" s="92"/>
      <c r="B3809" s="104" t="s">
        <v>394</v>
      </c>
      <c r="C3809" s="97" t="s">
        <v>54</v>
      </c>
      <c r="D3809" s="98">
        <v>33</v>
      </c>
      <c r="E3809" s="106">
        <v>40009215</v>
      </c>
      <c r="F3809" s="100" t="s">
        <v>321</v>
      </c>
      <c r="G3809" s="101">
        <v>89460</v>
      </c>
      <c r="H3809" s="101">
        <v>55419</v>
      </c>
      <c r="I3809" s="101">
        <v>55418.409999999996</v>
      </c>
      <c r="J3809" s="101">
        <v>120</v>
      </c>
      <c r="K3809" s="102"/>
    </row>
    <row r="3810" spans="1:11" x14ac:dyDescent="0.2">
      <c r="A3810" s="92"/>
      <c r="B3810" s="104" t="s">
        <v>394</v>
      </c>
      <c r="C3810" s="97" t="s">
        <v>67</v>
      </c>
      <c r="D3810" s="98">
        <v>33</v>
      </c>
      <c r="E3810" s="106">
        <v>40002743</v>
      </c>
      <c r="F3810" s="100" t="s">
        <v>322</v>
      </c>
      <c r="G3810" s="101">
        <v>65645</v>
      </c>
      <c r="H3810" s="101">
        <v>4941</v>
      </c>
      <c r="I3810" s="101">
        <v>4940.66</v>
      </c>
      <c r="J3810" s="101">
        <v>548</v>
      </c>
      <c r="K3810" s="102"/>
    </row>
    <row r="3811" spans="1:11" x14ac:dyDescent="0.2">
      <c r="A3811" s="92"/>
      <c r="B3811" s="104" t="s">
        <v>394</v>
      </c>
      <c r="C3811" s="97" t="s">
        <v>67</v>
      </c>
      <c r="D3811" s="98">
        <v>33</v>
      </c>
      <c r="E3811" s="106">
        <v>40002720</v>
      </c>
      <c r="F3811" s="100" t="s">
        <v>323</v>
      </c>
      <c r="G3811" s="101">
        <v>79467</v>
      </c>
      <c r="H3811" s="101">
        <v>3258</v>
      </c>
      <c r="I3811" s="101">
        <v>3257.1</v>
      </c>
      <c r="J3811" s="101">
        <v>548</v>
      </c>
      <c r="K3811" s="102"/>
    </row>
    <row r="3812" spans="1:11" x14ac:dyDescent="0.2">
      <c r="A3812" s="92"/>
      <c r="B3812" s="104" t="s">
        <v>394</v>
      </c>
      <c r="C3812" s="97" t="s">
        <v>67</v>
      </c>
      <c r="D3812" s="98">
        <v>33</v>
      </c>
      <c r="E3812" s="106">
        <v>40002715</v>
      </c>
      <c r="F3812" s="100" t="s">
        <v>324</v>
      </c>
      <c r="G3812" s="101">
        <v>76398</v>
      </c>
      <c r="H3812" s="101">
        <v>14078</v>
      </c>
      <c r="I3812" s="101">
        <v>13519.45</v>
      </c>
      <c r="J3812" s="101">
        <v>548</v>
      </c>
      <c r="K3812" s="102"/>
    </row>
    <row r="3813" spans="1:11" x14ac:dyDescent="0.2">
      <c r="A3813" s="92"/>
      <c r="B3813" s="104" t="s">
        <v>394</v>
      </c>
      <c r="C3813" s="97" t="s">
        <v>67</v>
      </c>
      <c r="D3813" s="98">
        <v>33</v>
      </c>
      <c r="E3813" s="106">
        <v>40002713</v>
      </c>
      <c r="F3813" s="100" t="s">
        <v>325</v>
      </c>
      <c r="G3813" s="101">
        <v>74717</v>
      </c>
      <c r="H3813" s="101">
        <v>8227</v>
      </c>
      <c r="I3813" s="101">
        <v>8226.2199999999993</v>
      </c>
      <c r="J3813" s="101">
        <v>548</v>
      </c>
      <c r="K3813" s="102"/>
    </row>
    <row r="3814" spans="1:11" x14ac:dyDescent="0.2">
      <c r="A3814" s="92"/>
      <c r="B3814" s="104" t="s">
        <v>394</v>
      </c>
      <c r="C3814" s="97" t="s">
        <v>67</v>
      </c>
      <c r="D3814" s="98">
        <v>33</v>
      </c>
      <c r="E3814" s="106">
        <v>40002745</v>
      </c>
      <c r="F3814" s="100" t="s">
        <v>326</v>
      </c>
      <c r="G3814" s="101">
        <v>86989</v>
      </c>
      <c r="H3814" s="101">
        <v>6734</v>
      </c>
      <c r="I3814" s="101">
        <v>6733.79</v>
      </c>
      <c r="J3814" s="101">
        <v>548</v>
      </c>
      <c r="K3814" s="102"/>
    </row>
    <row r="3815" spans="1:11" x14ac:dyDescent="0.2">
      <c r="A3815" s="92"/>
      <c r="B3815" s="104" t="s">
        <v>394</v>
      </c>
      <c r="C3815" s="97" t="s">
        <v>67</v>
      </c>
      <c r="D3815" s="98">
        <v>33</v>
      </c>
      <c r="E3815" s="106">
        <v>40000149</v>
      </c>
      <c r="F3815" s="100" t="s">
        <v>327</v>
      </c>
      <c r="G3815" s="101">
        <v>35078</v>
      </c>
      <c r="H3815" s="101">
        <v>3770</v>
      </c>
      <c r="I3815" s="101">
        <v>3769.19</v>
      </c>
      <c r="J3815" s="101">
        <v>548</v>
      </c>
      <c r="K3815" s="102"/>
    </row>
    <row r="3816" spans="1:11" x14ac:dyDescent="0.2">
      <c r="A3816" s="92"/>
      <c r="B3816" s="104" t="s">
        <v>394</v>
      </c>
      <c r="C3816" s="97" t="s">
        <v>67</v>
      </c>
      <c r="D3816" s="98">
        <v>33</v>
      </c>
      <c r="E3816" s="106">
        <v>40002705</v>
      </c>
      <c r="F3816" s="100" t="s">
        <v>328</v>
      </c>
      <c r="G3816" s="101">
        <v>76758</v>
      </c>
      <c r="H3816" s="101">
        <v>10992</v>
      </c>
      <c r="I3816" s="101">
        <v>10495.8</v>
      </c>
      <c r="J3816" s="101">
        <v>548</v>
      </c>
      <c r="K3816" s="102"/>
    </row>
    <row r="3817" spans="1:11" x14ac:dyDescent="0.2">
      <c r="A3817" s="92"/>
      <c r="B3817" s="104" t="s">
        <v>394</v>
      </c>
      <c r="C3817" s="97" t="s">
        <v>67</v>
      </c>
      <c r="D3817" s="98">
        <v>33</v>
      </c>
      <c r="E3817" s="106">
        <v>40003387</v>
      </c>
      <c r="F3817" s="100" t="s">
        <v>329</v>
      </c>
      <c r="G3817" s="101">
        <v>79848</v>
      </c>
      <c r="H3817" s="101">
        <v>7002</v>
      </c>
      <c r="I3817" s="101">
        <v>7001.33</v>
      </c>
      <c r="J3817" s="101">
        <v>548</v>
      </c>
      <c r="K3817" s="102"/>
    </row>
    <row r="3818" spans="1:11" x14ac:dyDescent="0.2">
      <c r="A3818" s="92"/>
      <c r="B3818" s="104" t="s">
        <v>394</v>
      </c>
      <c r="C3818" s="97" t="s">
        <v>67</v>
      </c>
      <c r="D3818" s="98">
        <v>33</v>
      </c>
      <c r="E3818" s="106">
        <v>40003382</v>
      </c>
      <c r="F3818" s="100" t="s">
        <v>330</v>
      </c>
      <c r="G3818" s="101">
        <v>65529</v>
      </c>
      <c r="H3818" s="101">
        <v>3583</v>
      </c>
      <c r="I3818" s="101">
        <v>3582.88</v>
      </c>
      <c r="J3818" s="101">
        <v>548</v>
      </c>
      <c r="K3818" s="102"/>
    </row>
    <row r="3819" spans="1:11" x14ac:dyDescent="0.2">
      <c r="A3819" s="92"/>
      <c r="B3819" s="104" t="s">
        <v>394</v>
      </c>
      <c r="C3819" s="97" t="s">
        <v>67</v>
      </c>
      <c r="D3819" s="98">
        <v>33</v>
      </c>
      <c r="E3819" s="106">
        <v>40003377</v>
      </c>
      <c r="F3819" s="100" t="s">
        <v>331</v>
      </c>
      <c r="G3819" s="101">
        <v>85784</v>
      </c>
      <c r="H3819" s="101">
        <v>11228</v>
      </c>
      <c r="I3819" s="101">
        <v>11227.18</v>
      </c>
      <c r="J3819" s="101">
        <v>548</v>
      </c>
      <c r="K3819" s="102"/>
    </row>
    <row r="3820" spans="1:11" x14ac:dyDescent="0.2">
      <c r="A3820" s="92"/>
      <c r="B3820" s="104" t="s">
        <v>394</v>
      </c>
      <c r="C3820" s="97" t="s">
        <v>67</v>
      </c>
      <c r="D3820" s="98">
        <v>33</v>
      </c>
      <c r="E3820" s="106">
        <v>40002744</v>
      </c>
      <c r="F3820" s="100" t="s">
        <v>332</v>
      </c>
      <c r="G3820" s="101">
        <v>76205</v>
      </c>
      <c r="H3820" s="101">
        <v>13795</v>
      </c>
      <c r="I3820" s="101">
        <v>13703.7</v>
      </c>
      <c r="J3820" s="101">
        <v>548</v>
      </c>
      <c r="K3820" s="102"/>
    </row>
    <row r="3821" spans="1:11" x14ac:dyDescent="0.2">
      <c r="A3821" s="92"/>
      <c r="B3821" s="104" t="s">
        <v>394</v>
      </c>
      <c r="C3821" s="97" t="s">
        <v>82</v>
      </c>
      <c r="D3821" s="98">
        <v>33</v>
      </c>
      <c r="E3821" s="106">
        <v>40003229</v>
      </c>
      <c r="F3821" s="100" t="s">
        <v>333</v>
      </c>
      <c r="G3821" s="101">
        <v>46626</v>
      </c>
      <c r="H3821" s="101">
        <v>45263</v>
      </c>
      <c r="I3821" s="101">
        <v>34552.71</v>
      </c>
      <c r="J3821" s="101">
        <v>180</v>
      </c>
      <c r="K3821" s="102"/>
    </row>
    <row r="3822" spans="1:11" x14ac:dyDescent="0.2">
      <c r="A3822" s="92"/>
      <c r="B3822" s="104" t="s">
        <v>394</v>
      </c>
      <c r="C3822" s="97" t="s">
        <v>78</v>
      </c>
      <c r="D3822" s="98">
        <v>33</v>
      </c>
      <c r="E3822" s="106">
        <v>30487007</v>
      </c>
      <c r="F3822" s="100" t="s">
        <v>334</v>
      </c>
      <c r="G3822" s="101">
        <v>46136.959999999999</v>
      </c>
      <c r="H3822" s="101">
        <v>25952</v>
      </c>
      <c r="I3822" s="101">
        <v>25950.98</v>
      </c>
      <c r="J3822" s="101">
        <v>390</v>
      </c>
      <c r="K3822" s="102"/>
    </row>
    <row r="3823" spans="1:11" x14ac:dyDescent="0.2">
      <c r="A3823" s="92"/>
      <c r="B3823" s="104" t="s">
        <v>394</v>
      </c>
      <c r="C3823" s="97" t="s">
        <v>67</v>
      </c>
      <c r="D3823" s="98">
        <v>33</v>
      </c>
      <c r="E3823" s="106">
        <v>40002971</v>
      </c>
      <c r="F3823" s="100" t="s">
        <v>335</v>
      </c>
      <c r="G3823" s="101">
        <v>54198</v>
      </c>
      <c r="H3823" s="101">
        <v>6245</v>
      </c>
      <c r="I3823" s="101">
        <v>6244.08</v>
      </c>
      <c r="J3823" s="101">
        <v>548</v>
      </c>
      <c r="K3823" s="102"/>
    </row>
    <row r="3824" spans="1:11" x14ac:dyDescent="0.2">
      <c r="A3824" s="92"/>
      <c r="B3824" s="104" t="s">
        <v>394</v>
      </c>
      <c r="C3824" s="97" t="s">
        <v>67</v>
      </c>
      <c r="D3824" s="98">
        <v>33</v>
      </c>
      <c r="E3824" s="106">
        <v>40002968</v>
      </c>
      <c r="F3824" s="100" t="s">
        <v>336</v>
      </c>
      <c r="G3824" s="101">
        <v>72436</v>
      </c>
      <c r="H3824" s="101">
        <v>3994</v>
      </c>
      <c r="I3824" s="101">
        <v>3993.31</v>
      </c>
      <c r="J3824" s="101">
        <v>548</v>
      </c>
      <c r="K3824" s="102"/>
    </row>
    <row r="3825" spans="1:11" x14ac:dyDescent="0.2">
      <c r="A3825" s="92"/>
      <c r="B3825" s="104" t="s">
        <v>394</v>
      </c>
      <c r="C3825" s="97" t="s">
        <v>67</v>
      </c>
      <c r="D3825" s="98">
        <v>33</v>
      </c>
      <c r="E3825" s="106">
        <v>40002963</v>
      </c>
      <c r="F3825" s="100" t="s">
        <v>337</v>
      </c>
      <c r="G3825" s="101">
        <v>63040</v>
      </c>
      <c r="H3825" s="101">
        <v>2584</v>
      </c>
      <c r="I3825" s="101">
        <v>2583.87</v>
      </c>
      <c r="J3825" s="101">
        <v>548</v>
      </c>
      <c r="K3825" s="102"/>
    </row>
    <row r="3826" spans="1:11" x14ac:dyDescent="0.2">
      <c r="A3826" s="92"/>
      <c r="B3826" s="104" t="s">
        <v>394</v>
      </c>
      <c r="C3826" s="97" t="s">
        <v>67</v>
      </c>
      <c r="D3826" s="98">
        <v>33</v>
      </c>
      <c r="E3826" s="106">
        <v>40002960</v>
      </c>
      <c r="F3826" s="100" t="s">
        <v>338</v>
      </c>
      <c r="G3826" s="101">
        <v>72358</v>
      </c>
      <c r="H3826" s="101">
        <v>2451</v>
      </c>
      <c r="I3826" s="101">
        <v>2450.9899999999998</v>
      </c>
      <c r="J3826" s="101">
        <v>548</v>
      </c>
      <c r="K3826" s="102"/>
    </row>
    <row r="3827" spans="1:11" x14ac:dyDescent="0.2">
      <c r="A3827" s="92"/>
      <c r="B3827" s="104" t="s">
        <v>394</v>
      </c>
      <c r="C3827" s="97" t="s">
        <v>80</v>
      </c>
      <c r="D3827" s="98">
        <v>33</v>
      </c>
      <c r="E3827" s="106">
        <v>40003298</v>
      </c>
      <c r="F3827" s="100" t="s">
        <v>339</v>
      </c>
      <c r="G3827" s="101">
        <v>94000</v>
      </c>
      <c r="H3827" s="101">
        <v>35757</v>
      </c>
      <c r="I3827" s="101">
        <v>35756.300000000003</v>
      </c>
      <c r="J3827" s="101">
        <v>150</v>
      </c>
      <c r="K3827" s="102"/>
    </row>
    <row r="3828" spans="1:11" x14ac:dyDescent="0.2">
      <c r="A3828" s="92"/>
      <c r="B3828" s="104" t="s">
        <v>394</v>
      </c>
      <c r="C3828" s="97" t="s">
        <v>80</v>
      </c>
      <c r="D3828" s="98">
        <v>33</v>
      </c>
      <c r="E3828" s="106">
        <v>30484725</v>
      </c>
      <c r="F3828" s="100" t="s">
        <v>340</v>
      </c>
      <c r="G3828" s="101">
        <v>65726</v>
      </c>
      <c r="H3828" s="101">
        <v>46672</v>
      </c>
      <c r="I3828" s="101">
        <v>46671.05</v>
      </c>
      <c r="J3828" s="101">
        <v>180</v>
      </c>
      <c r="K3828" s="102"/>
    </row>
    <row r="3829" spans="1:11" x14ac:dyDescent="0.2">
      <c r="A3829" s="92"/>
      <c r="B3829" s="104" t="s">
        <v>394</v>
      </c>
      <c r="C3829" s="97" t="s">
        <v>82</v>
      </c>
      <c r="D3829" s="98">
        <v>33</v>
      </c>
      <c r="E3829" s="106">
        <v>30483383</v>
      </c>
      <c r="F3829" s="100" t="s">
        <v>341</v>
      </c>
      <c r="G3829" s="101">
        <v>26997</v>
      </c>
      <c r="H3829" s="101">
        <v>9912</v>
      </c>
      <c r="I3829" s="101">
        <v>9911.75</v>
      </c>
      <c r="J3829" s="101">
        <v>150</v>
      </c>
      <c r="K3829" s="102"/>
    </row>
    <row r="3830" spans="1:11" x14ac:dyDescent="0.2">
      <c r="A3830" s="92"/>
      <c r="B3830" s="104" t="s">
        <v>394</v>
      </c>
      <c r="C3830" s="97" t="s">
        <v>67</v>
      </c>
      <c r="D3830" s="98">
        <v>33</v>
      </c>
      <c r="E3830" s="106">
        <v>30486646</v>
      </c>
      <c r="F3830" s="100" t="s">
        <v>342</v>
      </c>
      <c r="G3830" s="101">
        <v>81480</v>
      </c>
      <c r="H3830" s="101">
        <v>16982</v>
      </c>
      <c r="I3830" s="101">
        <v>16981.759999999998</v>
      </c>
      <c r="J3830" s="101">
        <v>480</v>
      </c>
      <c r="K3830" s="102"/>
    </row>
    <row r="3831" spans="1:11" x14ac:dyDescent="0.2">
      <c r="A3831" s="92"/>
      <c r="B3831" s="104" t="s">
        <v>394</v>
      </c>
      <c r="C3831" s="97" t="s">
        <v>155</v>
      </c>
      <c r="D3831" s="98">
        <v>33</v>
      </c>
      <c r="E3831" s="106">
        <v>30486951</v>
      </c>
      <c r="F3831" s="100" t="s">
        <v>343</v>
      </c>
      <c r="G3831" s="101">
        <v>93064.47</v>
      </c>
      <c r="H3831" s="101">
        <v>93065</v>
      </c>
      <c r="I3831" s="101">
        <v>93064.47</v>
      </c>
      <c r="J3831" s="101">
        <v>420</v>
      </c>
      <c r="K3831" s="102"/>
    </row>
    <row r="3832" spans="1:11" x14ac:dyDescent="0.2">
      <c r="A3832" s="92"/>
      <c r="B3832" s="104" t="s">
        <v>394</v>
      </c>
      <c r="C3832" s="97" t="s">
        <v>67</v>
      </c>
      <c r="D3832" s="98">
        <v>33</v>
      </c>
      <c r="E3832" s="106">
        <v>30486663</v>
      </c>
      <c r="F3832" s="100" t="s">
        <v>344</v>
      </c>
      <c r="G3832" s="101">
        <v>71589</v>
      </c>
      <c r="H3832" s="101">
        <v>1799</v>
      </c>
      <c r="I3832" s="101">
        <v>1798.83</v>
      </c>
      <c r="J3832" s="101">
        <v>487</v>
      </c>
      <c r="K3832" s="102"/>
    </row>
    <row r="3833" spans="1:11" x14ac:dyDescent="0.2">
      <c r="A3833" s="92"/>
      <c r="B3833" s="104" t="s">
        <v>394</v>
      </c>
      <c r="C3833" s="97" t="s">
        <v>67</v>
      </c>
      <c r="D3833" s="98">
        <v>33</v>
      </c>
      <c r="E3833" s="106">
        <v>30486647</v>
      </c>
      <c r="F3833" s="100" t="s">
        <v>345</v>
      </c>
      <c r="G3833" s="101">
        <v>74592</v>
      </c>
      <c r="H3833" s="101">
        <v>3820</v>
      </c>
      <c r="I3833" s="101">
        <v>3819.5</v>
      </c>
      <c r="J3833" s="101">
        <v>487</v>
      </c>
      <c r="K3833" s="102"/>
    </row>
    <row r="3834" spans="1:11" x14ac:dyDescent="0.2">
      <c r="A3834" s="92"/>
      <c r="B3834" s="104" t="s">
        <v>394</v>
      </c>
      <c r="C3834" s="97" t="s">
        <v>67</v>
      </c>
      <c r="D3834" s="98">
        <v>33</v>
      </c>
      <c r="E3834" s="106">
        <v>30486629</v>
      </c>
      <c r="F3834" s="100" t="s">
        <v>346</v>
      </c>
      <c r="G3834" s="101">
        <v>74335</v>
      </c>
      <c r="H3834" s="101">
        <v>5619</v>
      </c>
      <c r="I3834" s="101">
        <v>5618.76</v>
      </c>
      <c r="J3834" s="101">
        <v>487</v>
      </c>
      <c r="K3834" s="102"/>
    </row>
    <row r="3835" spans="1:11" x14ac:dyDescent="0.2">
      <c r="A3835" s="92"/>
      <c r="B3835" s="104" t="s">
        <v>394</v>
      </c>
      <c r="C3835" s="97" t="s">
        <v>67</v>
      </c>
      <c r="D3835" s="98">
        <v>33</v>
      </c>
      <c r="E3835" s="106">
        <v>30486623</v>
      </c>
      <c r="F3835" s="100" t="s">
        <v>347</v>
      </c>
      <c r="G3835" s="101">
        <v>85744</v>
      </c>
      <c r="H3835" s="101">
        <v>2049</v>
      </c>
      <c r="I3835" s="101">
        <v>1018.89</v>
      </c>
      <c r="J3835" s="101">
        <v>487</v>
      </c>
      <c r="K3835" s="102"/>
    </row>
    <row r="3836" spans="1:11" ht="13.5" thickBot="1" x14ac:dyDescent="0.25">
      <c r="A3836" s="94"/>
      <c r="B3836" s="104" t="s">
        <v>394</v>
      </c>
      <c r="C3836" s="97" t="s">
        <v>67</v>
      </c>
      <c r="D3836" s="98">
        <v>33</v>
      </c>
      <c r="E3836" s="106">
        <v>30486620</v>
      </c>
      <c r="F3836" s="100" t="s">
        <v>348</v>
      </c>
      <c r="G3836" s="101">
        <v>85532</v>
      </c>
      <c r="H3836" s="101">
        <v>5976</v>
      </c>
      <c r="I3836" s="101">
        <v>5975.3</v>
      </c>
      <c r="J3836" s="101">
        <v>480</v>
      </c>
      <c r="K3836" s="102"/>
    </row>
    <row r="3837" spans="1:11" x14ac:dyDescent="0.2">
      <c r="A3837" s="92"/>
      <c r="B3837" s="104" t="s">
        <v>394</v>
      </c>
      <c r="C3837" s="97" t="s">
        <v>80</v>
      </c>
      <c r="D3837" s="98">
        <v>33</v>
      </c>
      <c r="E3837" s="106">
        <v>40015610</v>
      </c>
      <c r="F3837" s="100" t="s">
        <v>349</v>
      </c>
      <c r="G3837" s="101">
        <v>80000</v>
      </c>
      <c r="H3837" s="101">
        <v>30001</v>
      </c>
      <c r="I3837" s="101">
        <v>29976.94</v>
      </c>
      <c r="J3837" s="101">
        <v>90</v>
      </c>
      <c r="K3837" s="102"/>
    </row>
    <row r="3838" spans="1:11" x14ac:dyDescent="0.2">
      <c r="A3838" s="92"/>
      <c r="B3838" s="104" t="s">
        <v>394</v>
      </c>
      <c r="C3838" s="97" t="s">
        <v>67</v>
      </c>
      <c r="D3838" s="98">
        <v>33</v>
      </c>
      <c r="E3838" s="106">
        <v>30486660</v>
      </c>
      <c r="F3838" s="100" t="s">
        <v>350</v>
      </c>
      <c r="G3838" s="101">
        <v>76436</v>
      </c>
      <c r="H3838" s="101">
        <v>785</v>
      </c>
      <c r="I3838" s="101">
        <v>784.76</v>
      </c>
      <c r="J3838" s="101">
        <v>487</v>
      </c>
      <c r="K3838" s="102"/>
    </row>
    <row r="3839" spans="1:11" x14ac:dyDescent="0.2">
      <c r="A3839" s="92"/>
      <c r="B3839" s="104" t="s">
        <v>394</v>
      </c>
      <c r="C3839" s="97" t="s">
        <v>67</v>
      </c>
      <c r="D3839" s="98">
        <v>33</v>
      </c>
      <c r="E3839" s="106">
        <v>40006639</v>
      </c>
      <c r="F3839" s="100" t="s">
        <v>351</v>
      </c>
      <c r="G3839" s="101">
        <v>80325</v>
      </c>
      <c r="H3839" s="101">
        <v>23335</v>
      </c>
      <c r="I3839" s="101">
        <v>23334.799999999999</v>
      </c>
      <c r="J3839" s="101">
        <v>180</v>
      </c>
      <c r="K3839" s="102"/>
    </row>
    <row r="3840" spans="1:11" x14ac:dyDescent="0.2">
      <c r="A3840" s="92"/>
      <c r="B3840" s="104" t="s">
        <v>394</v>
      </c>
      <c r="C3840" s="97" t="s">
        <v>155</v>
      </c>
      <c r="D3840" s="98">
        <v>33</v>
      </c>
      <c r="E3840" s="106">
        <v>40007759</v>
      </c>
      <c r="F3840" s="100" t="s">
        <v>352</v>
      </c>
      <c r="G3840" s="101">
        <v>31831.52</v>
      </c>
      <c r="H3840" s="101">
        <v>15695</v>
      </c>
      <c r="I3840" s="101">
        <v>15694.21</v>
      </c>
      <c r="J3840" s="101">
        <v>120</v>
      </c>
      <c r="K3840" s="102"/>
    </row>
    <row r="3841" spans="1:11" x14ac:dyDescent="0.2">
      <c r="A3841" s="92"/>
      <c r="B3841" s="104" t="s">
        <v>394</v>
      </c>
      <c r="C3841" s="97" t="s">
        <v>97</v>
      </c>
      <c r="D3841" s="98">
        <v>33</v>
      </c>
      <c r="E3841" s="106">
        <v>40006850</v>
      </c>
      <c r="F3841" s="100" t="s">
        <v>353</v>
      </c>
      <c r="G3841" s="101">
        <v>90997</v>
      </c>
      <c r="H3841" s="101">
        <v>47887</v>
      </c>
      <c r="I3841" s="101">
        <v>47886.2</v>
      </c>
      <c r="J3841" s="101">
        <v>60</v>
      </c>
      <c r="K3841" s="102"/>
    </row>
    <row r="3842" spans="1:11" x14ac:dyDescent="0.2">
      <c r="A3842" s="92"/>
      <c r="B3842" s="104" t="s">
        <v>394</v>
      </c>
      <c r="C3842" s="97" t="s">
        <v>67</v>
      </c>
      <c r="D3842" s="98">
        <v>33</v>
      </c>
      <c r="E3842" s="106">
        <v>40005961</v>
      </c>
      <c r="F3842" s="100" t="s">
        <v>354</v>
      </c>
      <c r="G3842" s="101">
        <v>59067</v>
      </c>
      <c r="H3842" s="101">
        <v>17351</v>
      </c>
      <c r="I3842" s="101">
        <v>17350.68</v>
      </c>
      <c r="J3842" s="101">
        <v>180</v>
      </c>
      <c r="K3842" s="102"/>
    </row>
    <row r="3843" spans="1:11" x14ac:dyDescent="0.2">
      <c r="A3843" s="92"/>
      <c r="B3843" s="104" t="s">
        <v>394</v>
      </c>
      <c r="C3843" s="97" t="s">
        <v>67</v>
      </c>
      <c r="D3843" s="98">
        <v>33</v>
      </c>
      <c r="E3843" s="106">
        <v>40006644</v>
      </c>
      <c r="F3843" s="100" t="s">
        <v>355</v>
      </c>
      <c r="G3843" s="101">
        <v>73902</v>
      </c>
      <c r="H3843" s="101">
        <v>13913</v>
      </c>
      <c r="I3843" s="101">
        <v>13762.23</v>
      </c>
      <c r="J3843" s="101">
        <v>180</v>
      </c>
      <c r="K3843" s="102"/>
    </row>
    <row r="3844" spans="1:11" x14ac:dyDescent="0.2">
      <c r="A3844" s="92"/>
      <c r="B3844" s="104" t="s">
        <v>394</v>
      </c>
      <c r="C3844" s="97" t="s">
        <v>76</v>
      </c>
      <c r="D3844" s="98">
        <v>33</v>
      </c>
      <c r="E3844" s="106">
        <v>40007990</v>
      </c>
      <c r="F3844" s="100" t="s">
        <v>356</v>
      </c>
      <c r="G3844" s="101">
        <v>81737</v>
      </c>
      <c r="H3844" s="101">
        <v>62757</v>
      </c>
      <c r="I3844" s="101">
        <v>62756.51</v>
      </c>
      <c r="J3844" s="101">
        <v>455</v>
      </c>
      <c r="K3844" s="102"/>
    </row>
    <row r="3845" spans="1:11" x14ac:dyDescent="0.2">
      <c r="A3845" s="92"/>
      <c r="B3845" s="104" t="s">
        <v>394</v>
      </c>
      <c r="C3845" s="97" t="s">
        <v>76</v>
      </c>
      <c r="D3845" s="98">
        <v>33</v>
      </c>
      <c r="E3845" s="106">
        <v>40006624</v>
      </c>
      <c r="F3845" s="100" t="s">
        <v>357</v>
      </c>
      <c r="G3845" s="101">
        <v>41444</v>
      </c>
      <c r="H3845" s="101">
        <v>37979</v>
      </c>
      <c r="I3845" s="101">
        <v>37978.18</v>
      </c>
      <c r="J3845" s="101">
        <v>720</v>
      </c>
      <c r="K3845" s="102"/>
    </row>
    <row r="3846" spans="1:11" x14ac:dyDescent="0.2">
      <c r="A3846" s="92"/>
      <c r="B3846" s="104" t="s">
        <v>394</v>
      </c>
      <c r="C3846" s="97" t="s">
        <v>54</v>
      </c>
      <c r="D3846" s="98">
        <v>33</v>
      </c>
      <c r="E3846" s="106">
        <v>40006233</v>
      </c>
      <c r="F3846" s="100" t="s">
        <v>358</v>
      </c>
      <c r="G3846" s="101">
        <v>92210</v>
      </c>
      <c r="H3846" s="101">
        <v>66234</v>
      </c>
      <c r="I3846" s="101">
        <v>66233.58</v>
      </c>
      <c r="J3846" s="101">
        <v>150</v>
      </c>
      <c r="K3846" s="102"/>
    </row>
    <row r="3847" spans="1:11" x14ac:dyDescent="0.2">
      <c r="A3847" s="92"/>
      <c r="B3847" s="104" t="s">
        <v>394</v>
      </c>
      <c r="C3847" s="97" t="s">
        <v>67</v>
      </c>
      <c r="D3847" s="98">
        <v>33</v>
      </c>
      <c r="E3847" s="106">
        <v>40006167</v>
      </c>
      <c r="F3847" s="100" t="s">
        <v>359</v>
      </c>
      <c r="G3847" s="101">
        <v>86510</v>
      </c>
      <c r="H3847" s="101">
        <v>28307</v>
      </c>
      <c r="I3847" s="101">
        <v>28306.55</v>
      </c>
      <c r="J3847" s="101">
        <v>180</v>
      </c>
      <c r="K3847" s="102"/>
    </row>
    <row r="3848" spans="1:11" x14ac:dyDescent="0.2">
      <c r="A3848" s="92"/>
      <c r="B3848" s="104" t="s">
        <v>394</v>
      </c>
      <c r="C3848" s="97" t="s">
        <v>54</v>
      </c>
      <c r="D3848" s="98">
        <v>33</v>
      </c>
      <c r="E3848" s="106">
        <v>40006148</v>
      </c>
      <c r="F3848" s="100" t="s">
        <v>360</v>
      </c>
      <c r="G3848" s="101">
        <v>94000</v>
      </c>
      <c r="H3848" s="101">
        <v>58267</v>
      </c>
      <c r="I3848" s="101">
        <v>58266.59</v>
      </c>
      <c r="J3848" s="101">
        <v>150</v>
      </c>
      <c r="K3848" s="102"/>
    </row>
    <row r="3849" spans="1:11" x14ac:dyDescent="0.2">
      <c r="A3849" s="92"/>
      <c r="B3849" s="104" t="s">
        <v>394</v>
      </c>
      <c r="C3849" s="97" t="s">
        <v>76</v>
      </c>
      <c r="D3849" s="98">
        <v>33</v>
      </c>
      <c r="E3849" s="106">
        <v>40008141</v>
      </c>
      <c r="F3849" s="100" t="s">
        <v>361</v>
      </c>
      <c r="G3849" s="101">
        <v>57756</v>
      </c>
      <c r="H3849" s="101">
        <v>23523</v>
      </c>
      <c r="I3849" s="101">
        <v>23522.53</v>
      </c>
      <c r="J3849" s="101">
        <v>330</v>
      </c>
      <c r="K3849" s="102"/>
    </row>
    <row r="3850" spans="1:11" x14ac:dyDescent="0.2">
      <c r="A3850" s="92"/>
      <c r="B3850" s="104" t="s">
        <v>394</v>
      </c>
      <c r="C3850" s="97" t="s">
        <v>54</v>
      </c>
      <c r="D3850" s="98">
        <v>33</v>
      </c>
      <c r="E3850" s="106">
        <v>40008978</v>
      </c>
      <c r="F3850" s="100" t="s">
        <v>362</v>
      </c>
      <c r="G3850" s="101">
        <v>30456</v>
      </c>
      <c r="H3850" s="101">
        <v>30456</v>
      </c>
      <c r="I3850" s="101">
        <v>30456</v>
      </c>
      <c r="J3850" s="101">
        <v>60</v>
      </c>
      <c r="K3850" s="102"/>
    </row>
    <row r="3851" spans="1:11" x14ac:dyDescent="0.2">
      <c r="A3851" s="92"/>
      <c r="B3851" s="104" t="s">
        <v>394</v>
      </c>
      <c r="C3851" s="97" t="s">
        <v>80</v>
      </c>
      <c r="D3851" s="98">
        <v>33</v>
      </c>
      <c r="E3851" s="106">
        <v>40008466</v>
      </c>
      <c r="F3851" s="100" t="s">
        <v>363</v>
      </c>
      <c r="G3851" s="101">
        <v>37126</v>
      </c>
      <c r="H3851" s="101">
        <v>37109</v>
      </c>
      <c r="I3851" s="101">
        <v>37108.47</v>
      </c>
      <c r="J3851" s="101">
        <v>510</v>
      </c>
      <c r="K3851" s="102"/>
    </row>
    <row r="3852" spans="1:11" x14ac:dyDescent="0.2">
      <c r="A3852" s="92"/>
      <c r="B3852" s="104" t="s">
        <v>394</v>
      </c>
      <c r="C3852" s="97" t="s">
        <v>67</v>
      </c>
      <c r="D3852" s="98">
        <v>33</v>
      </c>
      <c r="E3852" s="106">
        <v>40008414</v>
      </c>
      <c r="F3852" s="100" t="s">
        <v>364</v>
      </c>
      <c r="G3852" s="101">
        <v>79504</v>
      </c>
      <c r="H3852" s="101">
        <v>77566</v>
      </c>
      <c r="I3852" s="101">
        <v>77563.850000000006</v>
      </c>
      <c r="J3852" s="101">
        <v>463</v>
      </c>
      <c r="K3852" s="102"/>
    </row>
    <row r="3853" spans="1:11" x14ac:dyDescent="0.2">
      <c r="A3853" s="92"/>
      <c r="B3853" s="104" t="s">
        <v>394</v>
      </c>
      <c r="C3853" s="97" t="s">
        <v>97</v>
      </c>
      <c r="D3853" s="98">
        <v>33</v>
      </c>
      <c r="E3853" s="106">
        <v>40008398</v>
      </c>
      <c r="F3853" s="100" t="s">
        <v>365</v>
      </c>
      <c r="G3853" s="101">
        <v>74126</v>
      </c>
      <c r="H3853" s="101">
        <v>5150</v>
      </c>
      <c r="I3853" s="101">
        <v>5149.3</v>
      </c>
      <c r="J3853" s="101">
        <v>188</v>
      </c>
      <c r="K3853" s="102"/>
    </row>
    <row r="3854" spans="1:11" x14ac:dyDescent="0.2">
      <c r="A3854" s="92"/>
      <c r="B3854" s="104" t="s">
        <v>394</v>
      </c>
      <c r="C3854" s="97" t="s">
        <v>61</v>
      </c>
      <c r="D3854" s="98">
        <v>33</v>
      </c>
      <c r="E3854" s="106">
        <v>40008272</v>
      </c>
      <c r="F3854" s="100" t="s">
        <v>366</v>
      </c>
      <c r="G3854" s="101">
        <v>67937.990000000005</v>
      </c>
      <c r="H3854" s="101">
        <v>46532</v>
      </c>
      <c r="I3854" s="101">
        <v>46531.29</v>
      </c>
      <c r="J3854" s="101">
        <v>180</v>
      </c>
      <c r="K3854" s="102"/>
    </row>
    <row r="3855" spans="1:11" x14ac:dyDescent="0.2">
      <c r="A3855" s="92"/>
      <c r="B3855" s="104" t="s">
        <v>394</v>
      </c>
      <c r="C3855" s="97" t="s">
        <v>80</v>
      </c>
      <c r="D3855" s="98">
        <v>33</v>
      </c>
      <c r="E3855" s="106">
        <v>40007943</v>
      </c>
      <c r="F3855" s="100" t="s">
        <v>367</v>
      </c>
      <c r="G3855" s="101">
        <v>63100</v>
      </c>
      <c r="H3855" s="101">
        <v>51914</v>
      </c>
      <c r="I3855" s="101">
        <v>51913.37</v>
      </c>
      <c r="J3855" s="101">
        <v>90</v>
      </c>
      <c r="K3855" s="102"/>
    </row>
    <row r="3856" spans="1:11" x14ac:dyDescent="0.2">
      <c r="A3856" s="92"/>
      <c r="B3856" s="104" t="s">
        <v>394</v>
      </c>
      <c r="C3856" s="97" t="s">
        <v>80</v>
      </c>
      <c r="D3856" s="98">
        <v>33</v>
      </c>
      <c r="E3856" s="106">
        <v>40008265</v>
      </c>
      <c r="F3856" s="100" t="s">
        <v>368</v>
      </c>
      <c r="G3856" s="101">
        <v>92515</v>
      </c>
      <c r="H3856" s="101">
        <v>83430</v>
      </c>
      <c r="I3856" s="101">
        <v>83429.77</v>
      </c>
      <c r="J3856" s="101">
        <v>150</v>
      </c>
      <c r="K3856" s="102"/>
    </row>
    <row r="3857" spans="1:11" x14ac:dyDescent="0.2">
      <c r="A3857" s="92"/>
      <c r="B3857" s="104" t="s">
        <v>394</v>
      </c>
      <c r="C3857" s="97" t="s">
        <v>80</v>
      </c>
      <c r="D3857" s="98">
        <v>33</v>
      </c>
      <c r="E3857" s="106">
        <v>40008083</v>
      </c>
      <c r="F3857" s="100" t="s">
        <v>369</v>
      </c>
      <c r="G3857" s="101">
        <v>94038</v>
      </c>
      <c r="H3857" s="101">
        <v>5071</v>
      </c>
      <c r="I3857" s="101">
        <v>4915.58</v>
      </c>
      <c r="J3857" s="101">
        <v>513</v>
      </c>
      <c r="K3857" s="102"/>
    </row>
    <row r="3858" spans="1:11" x14ac:dyDescent="0.2">
      <c r="A3858" s="92"/>
      <c r="B3858" s="104" t="s">
        <v>394</v>
      </c>
      <c r="C3858" s="97" t="s">
        <v>67</v>
      </c>
      <c r="D3858" s="98">
        <v>33</v>
      </c>
      <c r="E3858" s="106">
        <v>40008071</v>
      </c>
      <c r="F3858" s="100" t="s">
        <v>370</v>
      </c>
      <c r="G3858" s="101">
        <v>70197</v>
      </c>
      <c r="H3858" s="101">
        <v>18684</v>
      </c>
      <c r="I3858" s="101">
        <v>18683.29</v>
      </c>
      <c r="J3858" s="101">
        <v>180</v>
      </c>
      <c r="K3858" s="102"/>
    </row>
    <row r="3859" spans="1:11" x14ac:dyDescent="0.2">
      <c r="A3859" s="92"/>
      <c r="B3859" s="104" t="s">
        <v>394</v>
      </c>
      <c r="C3859" s="97" t="s">
        <v>67</v>
      </c>
      <c r="D3859" s="98">
        <v>33</v>
      </c>
      <c r="E3859" s="106">
        <v>40008067</v>
      </c>
      <c r="F3859" s="100" t="s">
        <v>371</v>
      </c>
      <c r="G3859" s="101">
        <v>78258</v>
      </c>
      <c r="H3859" s="101">
        <v>20609</v>
      </c>
      <c r="I3859" s="101">
        <v>20608.740000000002</v>
      </c>
      <c r="J3859" s="101">
        <v>180</v>
      </c>
      <c r="K3859" s="102"/>
    </row>
    <row r="3860" spans="1:11" x14ac:dyDescent="0.2">
      <c r="A3860" s="92"/>
      <c r="B3860" s="104" t="s">
        <v>394</v>
      </c>
      <c r="C3860" s="97" t="s">
        <v>67</v>
      </c>
      <c r="D3860" s="98">
        <v>33</v>
      </c>
      <c r="E3860" s="106">
        <v>40008065</v>
      </c>
      <c r="F3860" s="100" t="s">
        <v>372</v>
      </c>
      <c r="G3860" s="101">
        <v>77737</v>
      </c>
      <c r="H3860" s="101">
        <v>19929</v>
      </c>
      <c r="I3860" s="101">
        <v>19928.12</v>
      </c>
      <c r="J3860" s="101">
        <v>180</v>
      </c>
      <c r="K3860" s="102"/>
    </row>
    <row r="3861" spans="1:11" x14ac:dyDescent="0.2">
      <c r="A3861" s="92"/>
      <c r="B3861" s="104" t="s">
        <v>394</v>
      </c>
      <c r="C3861" s="97" t="s">
        <v>67</v>
      </c>
      <c r="D3861" s="98">
        <v>33</v>
      </c>
      <c r="E3861" s="106">
        <v>40005943</v>
      </c>
      <c r="F3861" s="100" t="s">
        <v>373</v>
      </c>
      <c r="G3861" s="101">
        <v>86596</v>
      </c>
      <c r="H3861" s="101">
        <v>21727</v>
      </c>
      <c r="I3861" s="101">
        <v>21726.37</v>
      </c>
      <c r="J3861" s="101">
        <v>180</v>
      </c>
      <c r="K3861" s="102"/>
    </row>
    <row r="3862" spans="1:11" x14ac:dyDescent="0.2">
      <c r="A3862" s="92"/>
      <c r="B3862" s="104" t="s">
        <v>394</v>
      </c>
      <c r="C3862" s="97" t="s">
        <v>61</v>
      </c>
      <c r="D3862" s="98">
        <v>33</v>
      </c>
      <c r="E3862" s="106">
        <v>40008271</v>
      </c>
      <c r="F3862" s="100" t="s">
        <v>374</v>
      </c>
      <c r="G3862" s="101">
        <v>94038</v>
      </c>
      <c r="H3862" s="101">
        <v>37621</v>
      </c>
      <c r="I3862" s="101">
        <v>37620.800000000003</v>
      </c>
      <c r="J3862" s="101">
        <v>180</v>
      </c>
      <c r="K3862" s="102"/>
    </row>
    <row r="3863" spans="1:11" x14ac:dyDescent="0.2">
      <c r="A3863" s="92"/>
      <c r="B3863" s="104" t="s">
        <v>394</v>
      </c>
      <c r="C3863" s="97" t="s">
        <v>126</v>
      </c>
      <c r="D3863" s="98">
        <v>33</v>
      </c>
      <c r="E3863" s="106">
        <v>40004677</v>
      </c>
      <c r="F3863" s="100" t="s">
        <v>375</v>
      </c>
      <c r="G3863" s="101">
        <v>94023</v>
      </c>
      <c r="H3863" s="101">
        <v>12640</v>
      </c>
      <c r="I3863" s="101">
        <v>12639.88</v>
      </c>
      <c r="J3863" s="101">
        <v>330</v>
      </c>
      <c r="K3863" s="102"/>
    </row>
    <row r="3864" spans="1:11" x14ac:dyDescent="0.2">
      <c r="A3864" s="92"/>
      <c r="B3864" s="104" t="s">
        <v>394</v>
      </c>
      <c r="C3864" s="97" t="s">
        <v>54</v>
      </c>
      <c r="D3864" s="98">
        <v>33</v>
      </c>
      <c r="E3864" s="106">
        <v>40006124</v>
      </c>
      <c r="F3864" s="100" t="s">
        <v>376</v>
      </c>
      <c r="G3864" s="101">
        <v>91621</v>
      </c>
      <c r="H3864" s="101">
        <v>84317</v>
      </c>
      <c r="I3864" s="101">
        <v>84316.76</v>
      </c>
      <c r="J3864" s="101">
        <v>150</v>
      </c>
      <c r="K3864" s="102"/>
    </row>
    <row r="3865" spans="1:11" x14ac:dyDescent="0.2">
      <c r="A3865" s="92"/>
      <c r="B3865" s="104" t="s">
        <v>394</v>
      </c>
      <c r="C3865" s="97" t="s">
        <v>80</v>
      </c>
      <c r="D3865" s="98">
        <v>33</v>
      </c>
      <c r="E3865" s="106">
        <v>40004146</v>
      </c>
      <c r="F3865" s="100" t="s">
        <v>377</v>
      </c>
      <c r="G3865" s="101">
        <v>50223</v>
      </c>
      <c r="H3865" s="101">
        <v>6032</v>
      </c>
      <c r="I3865" s="101">
        <v>6031.63</v>
      </c>
      <c r="J3865" s="101">
        <v>210</v>
      </c>
      <c r="K3865" s="102"/>
    </row>
    <row r="3866" spans="1:11" x14ac:dyDescent="0.2">
      <c r="A3866" s="92"/>
      <c r="B3866" s="104" t="s">
        <v>394</v>
      </c>
      <c r="C3866" s="97" t="s">
        <v>61</v>
      </c>
      <c r="D3866" s="98">
        <v>33</v>
      </c>
      <c r="E3866" s="106">
        <v>40004139</v>
      </c>
      <c r="F3866" s="100" t="s">
        <v>378</v>
      </c>
      <c r="G3866" s="101">
        <v>76749</v>
      </c>
      <c r="H3866" s="101">
        <v>29012</v>
      </c>
      <c r="I3866" s="101">
        <v>29011.360000000001</v>
      </c>
      <c r="J3866" s="101">
        <v>180</v>
      </c>
      <c r="K3866" s="102"/>
    </row>
    <row r="3867" spans="1:11" x14ac:dyDescent="0.2">
      <c r="A3867" s="92"/>
      <c r="B3867" s="104" t="s">
        <v>394</v>
      </c>
      <c r="C3867" s="97" t="s">
        <v>78</v>
      </c>
      <c r="D3867" s="98">
        <v>33</v>
      </c>
      <c r="E3867" s="106">
        <v>40003922</v>
      </c>
      <c r="F3867" s="100" t="s">
        <v>379</v>
      </c>
      <c r="G3867" s="101">
        <v>66529</v>
      </c>
      <c r="H3867" s="101">
        <v>49915</v>
      </c>
      <c r="I3867" s="101">
        <v>49914.71</v>
      </c>
      <c r="J3867" s="101">
        <v>150</v>
      </c>
      <c r="K3867" s="102"/>
    </row>
    <row r="3868" spans="1:11" x14ac:dyDescent="0.2">
      <c r="A3868" s="92"/>
      <c r="B3868" s="104" t="s">
        <v>394</v>
      </c>
      <c r="C3868" s="97" t="s">
        <v>54</v>
      </c>
      <c r="D3868" s="98">
        <v>33</v>
      </c>
      <c r="E3868" s="106">
        <v>40005122</v>
      </c>
      <c r="F3868" s="100" t="s">
        <v>380</v>
      </c>
      <c r="G3868" s="101">
        <v>27000</v>
      </c>
      <c r="H3868" s="101">
        <v>24986</v>
      </c>
      <c r="I3868" s="101">
        <v>24985.38</v>
      </c>
      <c r="J3868" s="101">
        <v>120</v>
      </c>
      <c r="K3868" s="102"/>
    </row>
    <row r="3869" spans="1:11" x14ac:dyDescent="0.2">
      <c r="A3869" s="92"/>
      <c r="B3869" s="104" t="s">
        <v>394</v>
      </c>
      <c r="C3869" s="97" t="s">
        <v>67</v>
      </c>
      <c r="D3869" s="98">
        <v>33</v>
      </c>
      <c r="E3869" s="106">
        <v>40005939</v>
      </c>
      <c r="F3869" s="100" t="s">
        <v>381</v>
      </c>
      <c r="G3869" s="101">
        <v>73116</v>
      </c>
      <c r="H3869" s="101">
        <v>14400</v>
      </c>
      <c r="I3869" s="101">
        <v>13849.75</v>
      </c>
      <c r="J3869" s="101">
        <v>180</v>
      </c>
      <c r="K3869" s="102"/>
    </row>
    <row r="3870" spans="1:11" x14ac:dyDescent="0.2">
      <c r="A3870" s="92"/>
      <c r="B3870" s="104" t="s">
        <v>394</v>
      </c>
      <c r="C3870" s="97" t="s">
        <v>54</v>
      </c>
      <c r="D3870" s="98">
        <v>33</v>
      </c>
      <c r="E3870" s="106">
        <v>40005903</v>
      </c>
      <c r="F3870" s="100" t="s">
        <v>382</v>
      </c>
      <c r="G3870" s="101">
        <v>58612</v>
      </c>
      <c r="H3870" s="101">
        <v>43848</v>
      </c>
      <c r="I3870" s="101">
        <v>43847.98</v>
      </c>
      <c r="J3870" s="101">
        <v>150</v>
      </c>
      <c r="K3870" s="102"/>
    </row>
    <row r="3871" spans="1:11" x14ac:dyDescent="0.2">
      <c r="A3871" s="92"/>
      <c r="B3871" s="104" t="s">
        <v>394</v>
      </c>
      <c r="C3871" s="97" t="s">
        <v>54</v>
      </c>
      <c r="D3871" s="98">
        <v>33</v>
      </c>
      <c r="E3871" s="106">
        <v>40005713</v>
      </c>
      <c r="F3871" s="100" t="s">
        <v>383</v>
      </c>
      <c r="G3871" s="101">
        <v>94000</v>
      </c>
      <c r="H3871" s="101">
        <v>28624</v>
      </c>
      <c r="I3871" s="101">
        <v>28623.37</v>
      </c>
      <c r="J3871" s="101">
        <v>150</v>
      </c>
      <c r="K3871" s="102"/>
    </row>
    <row r="3872" spans="1:11" x14ac:dyDescent="0.2">
      <c r="A3872" s="92"/>
      <c r="B3872" s="104" t="s">
        <v>394</v>
      </c>
      <c r="C3872" s="97" t="s">
        <v>67</v>
      </c>
      <c r="D3872" s="98">
        <v>33</v>
      </c>
      <c r="E3872" s="106">
        <v>40005363</v>
      </c>
      <c r="F3872" s="100" t="s">
        <v>384</v>
      </c>
      <c r="G3872" s="101">
        <v>74953</v>
      </c>
      <c r="H3872" s="101">
        <v>16956</v>
      </c>
      <c r="I3872" s="101">
        <v>16845.04</v>
      </c>
      <c r="J3872" s="101">
        <v>180</v>
      </c>
      <c r="K3872" s="102"/>
    </row>
    <row r="3873" spans="1:11" x14ac:dyDescent="0.2">
      <c r="A3873" s="92"/>
      <c r="B3873" s="104" t="s">
        <v>394</v>
      </c>
      <c r="C3873" s="97" t="s">
        <v>67</v>
      </c>
      <c r="D3873" s="98">
        <v>33</v>
      </c>
      <c r="E3873" s="106">
        <v>40005355</v>
      </c>
      <c r="F3873" s="100" t="s">
        <v>385</v>
      </c>
      <c r="G3873" s="101">
        <v>81500</v>
      </c>
      <c r="H3873" s="101">
        <v>24386</v>
      </c>
      <c r="I3873" s="101">
        <v>24155.47</v>
      </c>
      <c r="J3873" s="101">
        <v>180</v>
      </c>
      <c r="K3873" s="102"/>
    </row>
    <row r="3874" spans="1:11" x14ac:dyDescent="0.2">
      <c r="A3874" s="92"/>
      <c r="B3874" s="104" t="s">
        <v>394</v>
      </c>
      <c r="C3874" s="97" t="s">
        <v>67</v>
      </c>
      <c r="D3874" s="98">
        <v>33</v>
      </c>
      <c r="E3874" s="106">
        <v>40005350</v>
      </c>
      <c r="F3874" s="100" t="s">
        <v>386</v>
      </c>
      <c r="G3874" s="101">
        <v>76274</v>
      </c>
      <c r="H3874" s="101">
        <v>19962</v>
      </c>
      <c r="I3874" s="101">
        <v>19961.98</v>
      </c>
      <c r="J3874" s="101">
        <v>180</v>
      </c>
      <c r="K3874" s="102"/>
    </row>
    <row r="3875" spans="1:11" x14ac:dyDescent="0.2">
      <c r="A3875" s="92"/>
      <c r="B3875" s="104" t="s">
        <v>394</v>
      </c>
      <c r="C3875" s="97" t="s">
        <v>67</v>
      </c>
      <c r="D3875" s="98">
        <v>33</v>
      </c>
      <c r="E3875" s="106">
        <v>40005341</v>
      </c>
      <c r="F3875" s="100" t="s">
        <v>387</v>
      </c>
      <c r="G3875" s="101">
        <v>69836</v>
      </c>
      <c r="H3875" s="101">
        <v>14840</v>
      </c>
      <c r="I3875" s="101">
        <v>14839.49</v>
      </c>
      <c r="J3875" s="101">
        <v>180</v>
      </c>
      <c r="K3875" s="102"/>
    </row>
    <row r="3876" spans="1:11" x14ac:dyDescent="0.2">
      <c r="A3876" s="92"/>
      <c r="B3876" s="104" t="s">
        <v>394</v>
      </c>
      <c r="C3876" s="97" t="s">
        <v>54</v>
      </c>
      <c r="D3876" s="98">
        <v>33</v>
      </c>
      <c r="E3876" s="106">
        <v>40005084</v>
      </c>
      <c r="F3876" s="100" t="s">
        <v>388</v>
      </c>
      <c r="G3876" s="101">
        <v>43683</v>
      </c>
      <c r="H3876" s="101">
        <v>15727</v>
      </c>
      <c r="I3876" s="101">
        <v>15726.51</v>
      </c>
      <c r="J3876" s="101">
        <v>120</v>
      </c>
      <c r="K3876" s="102"/>
    </row>
    <row r="3877" spans="1:11" x14ac:dyDescent="0.2">
      <c r="A3877" s="92"/>
      <c r="B3877" s="104" t="s">
        <v>394</v>
      </c>
      <c r="C3877" s="97" t="s">
        <v>54</v>
      </c>
      <c r="D3877" s="98">
        <v>33</v>
      </c>
      <c r="E3877" s="106">
        <v>40005081</v>
      </c>
      <c r="F3877" s="100" t="s">
        <v>389</v>
      </c>
      <c r="G3877" s="101">
        <v>66201</v>
      </c>
      <c r="H3877" s="101">
        <v>39075</v>
      </c>
      <c r="I3877" s="101">
        <v>39074.269999999997</v>
      </c>
      <c r="J3877" s="101">
        <v>150</v>
      </c>
      <c r="K3877" s="102"/>
    </row>
    <row r="3878" spans="1:11" x14ac:dyDescent="0.2">
      <c r="A3878" s="92"/>
      <c r="B3878" s="104" t="s">
        <v>394</v>
      </c>
      <c r="C3878" s="97" t="s">
        <v>61</v>
      </c>
      <c r="D3878" s="98">
        <v>33</v>
      </c>
      <c r="E3878" s="106">
        <v>40004994</v>
      </c>
      <c r="F3878" s="100" t="s">
        <v>390</v>
      </c>
      <c r="G3878" s="101">
        <v>32409</v>
      </c>
      <c r="H3878" s="101">
        <v>24825</v>
      </c>
      <c r="I3878" s="101">
        <v>24824.87</v>
      </c>
      <c r="J3878" s="101">
        <v>60</v>
      </c>
      <c r="K3878" s="102"/>
    </row>
    <row r="3879" spans="1:11" x14ac:dyDescent="0.2">
      <c r="A3879" s="92"/>
      <c r="B3879" s="104" t="s">
        <v>394</v>
      </c>
      <c r="C3879" s="97" t="s">
        <v>78</v>
      </c>
      <c r="D3879" s="98">
        <v>33</v>
      </c>
      <c r="E3879" s="106">
        <v>40004970</v>
      </c>
      <c r="F3879" s="100" t="s">
        <v>391</v>
      </c>
      <c r="G3879" s="101">
        <v>81868</v>
      </c>
      <c r="H3879" s="101">
        <v>30451</v>
      </c>
      <c r="I3879" s="101">
        <v>30450.31</v>
      </c>
      <c r="J3879" s="101">
        <v>210</v>
      </c>
      <c r="K3879" s="102"/>
    </row>
    <row r="3880" spans="1:11" x14ac:dyDescent="0.2">
      <c r="A3880" s="92"/>
      <c r="B3880" s="104" t="s">
        <v>394</v>
      </c>
      <c r="C3880" s="97" t="s">
        <v>97</v>
      </c>
      <c r="D3880" s="98">
        <v>33</v>
      </c>
      <c r="E3880" s="106">
        <v>40003791</v>
      </c>
      <c r="F3880" s="100" t="s">
        <v>392</v>
      </c>
      <c r="G3880" s="101">
        <v>33360</v>
      </c>
      <c r="H3880" s="101">
        <v>17762</v>
      </c>
      <c r="I3880" s="101">
        <v>17761.63</v>
      </c>
      <c r="J3880" s="101">
        <v>360</v>
      </c>
      <c r="K3880" s="102"/>
    </row>
    <row r="3881" spans="1:11" x14ac:dyDescent="0.2">
      <c r="A3881" s="92"/>
      <c r="B3881" s="104" t="s">
        <v>394</v>
      </c>
      <c r="C3881" s="97" t="s">
        <v>67</v>
      </c>
      <c r="D3881" s="98">
        <v>33</v>
      </c>
      <c r="E3881" s="106">
        <v>40005348</v>
      </c>
      <c r="F3881" s="100" t="s">
        <v>393</v>
      </c>
      <c r="G3881" s="101">
        <v>80825</v>
      </c>
      <c r="H3881" s="101">
        <v>22214</v>
      </c>
      <c r="I3881" s="101">
        <v>22214</v>
      </c>
      <c r="J3881" s="101">
        <v>180</v>
      </c>
      <c r="K3881" s="102"/>
    </row>
    <row r="3882" spans="1:11" x14ac:dyDescent="0.2">
      <c r="B3882" s="104" t="s">
        <v>3993</v>
      </c>
      <c r="C3882" s="97" t="s">
        <v>411</v>
      </c>
      <c r="D3882" s="98">
        <v>29</v>
      </c>
      <c r="E3882" s="98">
        <v>30402325</v>
      </c>
      <c r="F3882" s="96" t="s">
        <v>412</v>
      </c>
      <c r="G3882" s="130">
        <v>927147.08799999999</v>
      </c>
      <c r="H3882" s="131">
        <v>927147.08799999999</v>
      </c>
      <c r="I3882" s="131">
        <v>927147.08799999999</v>
      </c>
      <c r="J3882" s="131"/>
      <c r="K3882" s="98"/>
    </row>
    <row r="3883" spans="1:11" x14ac:dyDescent="0.2">
      <c r="B3883" s="104" t="s">
        <v>3993</v>
      </c>
      <c r="C3883" s="97" t="s">
        <v>413</v>
      </c>
      <c r="D3883" s="98">
        <v>29</v>
      </c>
      <c r="E3883" s="98">
        <v>30485521</v>
      </c>
      <c r="F3883" s="96" t="s">
        <v>414</v>
      </c>
      <c r="G3883" s="130">
        <v>192803.8</v>
      </c>
      <c r="H3883" s="131">
        <v>53312</v>
      </c>
      <c r="I3883" s="131">
        <v>71661.8</v>
      </c>
      <c r="J3883" s="131"/>
      <c r="K3883" s="98"/>
    </row>
    <row r="3884" spans="1:11" x14ac:dyDescent="0.2">
      <c r="B3884" s="104" t="s">
        <v>3993</v>
      </c>
      <c r="C3884" s="97" t="s">
        <v>415</v>
      </c>
      <c r="D3884" s="98">
        <v>29</v>
      </c>
      <c r="E3884" s="98">
        <v>30488913</v>
      </c>
      <c r="F3884" s="96" t="s">
        <v>416</v>
      </c>
      <c r="G3884" s="130">
        <v>256751.20699999999</v>
      </c>
      <c r="H3884" s="131">
        <v>23800</v>
      </c>
      <c r="I3884" s="131">
        <v>23800</v>
      </c>
      <c r="J3884" s="131"/>
      <c r="K3884" s="98"/>
    </row>
    <row r="3885" spans="1:11" x14ac:dyDescent="0.2">
      <c r="B3885" s="104" t="s">
        <v>3993</v>
      </c>
      <c r="C3885" s="97" t="s">
        <v>417</v>
      </c>
      <c r="D3885" s="98">
        <v>29</v>
      </c>
      <c r="E3885" s="98">
        <v>40002442</v>
      </c>
      <c r="F3885" s="96" t="s">
        <v>418</v>
      </c>
      <c r="G3885" s="130">
        <v>403172</v>
      </c>
      <c r="H3885" s="131">
        <v>403172</v>
      </c>
      <c r="I3885" s="131">
        <v>403172</v>
      </c>
      <c r="J3885" s="131"/>
      <c r="K3885" s="98"/>
    </row>
    <row r="3886" spans="1:11" x14ac:dyDescent="0.2">
      <c r="B3886" s="104" t="s">
        <v>3993</v>
      </c>
      <c r="C3886" s="97" t="s">
        <v>419</v>
      </c>
      <c r="D3886" s="98">
        <v>29</v>
      </c>
      <c r="E3886" s="98">
        <v>40006126</v>
      </c>
      <c r="F3886" s="96" t="s">
        <v>420</v>
      </c>
      <c r="G3886" s="130">
        <v>131773.20199999999</v>
      </c>
      <c r="H3886" s="131">
        <v>131773.20199999999</v>
      </c>
      <c r="I3886" s="131">
        <v>131773.20199999999</v>
      </c>
      <c r="J3886" s="131"/>
      <c r="K3886" s="98"/>
    </row>
    <row r="3887" spans="1:11" x14ac:dyDescent="0.2">
      <c r="B3887" s="104" t="s">
        <v>3993</v>
      </c>
      <c r="C3887" s="97" t="s">
        <v>413</v>
      </c>
      <c r="D3887" s="98">
        <v>29</v>
      </c>
      <c r="E3887" s="98">
        <v>40006559</v>
      </c>
      <c r="F3887" s="96" t="s">
        <v>421</v>
      </c>
      <c r="G3887" s="130">
        <v>164184.29999999999</v>
      </c>
      <c r="H3887" s="131">
        <v>164184.29999999999</v>
      </c>
      <c r="I3887" s="131">
        <v>164184.29999999999</v>
      </c>
      <c r="J3887" s="131"/>
      <c r="K3887" s="98"/>
    </row>
    <row r="3888" spans="1:11" x14ac:dyDescent="0.2">
      <c r="B3888" s="104" t="s">
        <v>3993</v>
      </c>
      <c r="C3888" s="97" t="s">
        <v>151</v>
      </c>
      <c r="D3888" s="98">
        <v>29</v>
      </c>
      <c r="E3888" s="98">
        <v>40007049</v>
      </c>
      <c r="F3888" s="96" t="s">
        <v>422</v>
      </c>
      <c r="G3888" s="130">
        <v>216733.07</v>
      </c>
      <c r="H3888" s="131">
        <v>171063.25</v>
      </c>
      <c r="I3888" s="131">
        <v>122011.45</v>
      </c>
      <c r="J3888" s="131"/>
      <c r="K3888" s="98"/>
    </row>
    <row r="3889" spans="2:11" x14ac:dyDescent="0.2">
      <c r="B3889" s="104" t="s">
        <v>3993</v>
      </c>
      <c r="C3889" s="97" t="s">
        <v>413</v>
      </c>
      <c r="D3889" s="98">
        <v>29</v>
      </c>
      <c r="E3889" s="98">
        <v>40007050</v>
      </c>
      <c r="F3889" s="96" t="s">
        <v>423</v>
      </c>
      <c r="G3889" s="130">
        <v>105342.818</v>
      </c>
      <c r="H3889" s="131">
        <v>92063.650999999998</v>
      </c>
      <c r="I3889" s="131">
        <v>92063.650999999998</v>
      </c>
      <c r="J3889" s="131"/>
      <c r="K3889" s="98"/>
    </row>
    <row r="3890" spans="2:11" x14ac:dyDescent="0.2">
      <c r="B3890" s="104" t="s">
        <v>3993</v>
      </c>
      <c r="C3890" s="97" t="s">
        <v>413</v>
      </c>
      <c r="D3890" s="98">
        <v>29</v>
      </c>
      <c r="E3890" s="98">
        <v>40007051</v>
      </c>
      <c r="F3890" s="96" t="s">
        <v>424</v>
      </c>
      <c r="G3890" s="130">
        <v>344207.50099999999</v>
      </c>
      <c r="H3890" s="131">
        <v>154207.511</v>
      </c>
      <c r="I3890" s="131">
        <v>154207.511</v>
      </c>
      <c r="J3890" s="131"/>
      <c r="K3890" s="98"/>
    </row>
    <row r="3891" spans="2:11" x14ac:dyDescent="0.2">
      <c r="B3891" s="104" t="s">
        <v>3993</v>
      </c>
      <c r="C3891" s="97" t="s">
        <v>413</v>
      </c>
      <c r="D3891" s="98">
        <v>29</v>
      </c>
      <c r="E3891" s="98">
        <v>40007053</v>
      </c>
      <c r="F3891" s="96" t="s">
        <v>425</v>
      </c>
      <c r="G3891" s="130">
        <v>44636.9</v>
      </c>
      <c r="H3891" s="131">
        <v>43149.4</v>
      </c>
      <c r="I3891" s="131">
        <v>43149.4</v>
      </c>
      <c r="J3891" s="131"/>
      <c r="K3891" s="98"/>
    </row>
    <row r="3892" spans="2:11" x14ac:dyDescent="0.2">
      <c r="B3892" s="104" t="s">
        <v>3993</v>
      </c>
      <c r="C3892" s="97" t="s">
        <v>419</v>
      </c>
      <c r="D3892" s="98">
        <v>29</v>
      </c>
      <c r="E3892" s="98">
        <v>40008619</v>
      </c>
      <c r="F3892" s="96" t="s">
        <v>426</v>
      </c>
      <c r="G3892" s="130">
        <v>184364</v>
      </c>
      <c r="H3892" s="131">
        <v>183842.397</v>
      </c>
      <c r="I3892" s="131">
        <v>183842.397</v>
      </c>
      <c r="J3892" s="131"/>
      <c r="K3892" s="98"/>
    </row>
    <row r="3893" spans="2:11" x14ac:dyDescent="0.2">
      <c r="B3893" s="104" t="s">
        <v>3993</v>
      </c>
      <c r="C3893" s="97" t="s">
        <v>151</v>
      </c>
      <c r="D3893" s="98">
        <v>29</v>
      </c>
      <c r="E3893" s="98">
        <v>40021618</v>
      </c>
      <c r="F3893" s="96" t="s">
        <v>427</v>
      </c>
      <c r="G3893" s="130">
        <v>31918</v>
      </c>
      <c r="H3893" s="131">
        <v>63836</v>
      </c>
      <c r="I3893" s="131">
        <v>31918</v>
      </c>
      <c r="J3893" s="131"/>
      <c r="K3893" s="98"/>
    </row>
    <row r="3894" spans="2:11" x14ac:dyDescent="0.2">
      <c r="B3894" s="104" t="s">
        <v>3993</v>
      </c>
      <c r="C3894" s="97" t="s">
        <v>413</v>
      </c>
      <c r="D3894" s="98">
        <v>31</v>
      </c>
      <c r="E3894" s="98">
        <v>30069184</v>
      </c>
      <c r="F3894" s="96" t="s">
        <v>428</v>
      </c>
      <c r="G3894" s="130">
        <v>9469297.4210000001</v>
      </c>
      <c r="H3894" s="131">
        <v>268389.62900000002</v>
      </c>
      <c r="I3894" s="131">
        <v>268389.62900000002</v>
      </c>
      <c r="J3894" s="131"/>
      <c r="K3894" s="103" t="s">
        <v>588</v>
      </c>
    </row>
    <row r="3895" spans="2:11" x14ac:dyDescent="0.2">
      <c r="B3895" s="104" t="s">
        <v>3993</v>
      </c>
      <c r="C3895" s="97" t="s">
        <v>429</v>
      </c>
      <c r="D3895" s="98">
        <v>31</v>
      </c>
      <c r="E3895" s="98">
        <v>30076653</v>
      </c>
      <c r="F3895" s="96" t="s">
        <v>430</v>
      </c>
      <c r="G3895" s="130">
        <v>1188034.632</v>
      </c>
      <c r="H3895" s="131">
        <v>159611.40700000001</v>
      </c>
      <c r="I3895" s="131">
        <v>111435.04</v>
      </c>
      <c r="J3895" s="131"/>
      <c r="K3895" s="98"/>
    </row>
    <row r="3896" spans="2:11" x14ac:dyDescent="0.2">
      <c r="B3896" s="104" t="s">
        <v>3993</v>
      </c>
      <c r="C3896" s="97" t="s">
        <v>413</v>
      </c>
      <c r="D3896" s="98">
        <v>31</v>
      </c>
      <c r="E3896" s="98">
        <v>30087950</v>
      </c>
      <c r="F3896" s="96" t="s">
        <v>431</v>
      </c>
      <c r="G3896" s="130">
        <v>1393287.9979999999</v>
      </c>
      <c r="H3896" s="131">
        <v>107185.791</v>
      </c>
      <c r="I3896" s="131">
        <v>107185.791</v>
      </c>
      <c r="J3896" s="131"/>
      <c r="K3896" s="98"/>
    </row>
    <row r="3897" spans="2:11" x14ac:dyDescent="0.2">
      <c r="B3897" s="104" t="s">
        <v>3993</v>
      </c>
      <c r="C3897" s="97" t="s">
        <v>413</v>
      </c>
      <c r="D3897" s="98">
        <v>31</v>
      </c>
      <c r="E3897" s="98">
        <v>30095294</v>
      </c>
      <c r="F3897" s="96" t="s">
        <v>432</v>
      </c>
      <c r="G3897" s="130">
        <v>318101</v>
      </c>
      <c r="H3897" s="131">
        <v>33415.199999999997</v>
      </c>
      <c r="I3897" s="131">
        <v>22276.799999999999</v>
      </c>
      <c r="J3897" s="131"/>
      <c r="K3897" s="98"/>
    </row>
    <row r="3898" spans="2:11" x14ac:dyDescent="0.2">
      <c r="B3898" s="104" t="s">
        <v>3993</v>
      </c>
      <c r="C3898" s="97" t="s">
        <v>413</v>
      </c>
      <c r="D3898" s="98">
        <v>31</v>
      </c>
      <c r="E3898" s="98">
        <v>30104545</v>
      </c>
      <c r="F3898" s="96" t="s">
        <v>433</v>
      </c>
      <c r="G3898" s="130">
        <v>150634.5</v>
      </c>
      <c r="H3898" s="131">
        <v>81120</v>
      </c>
      <c r="I3898" s="131">
        <v>18720</v>
      </c>
      <c r="J3898" s="131"/>
      <c r="K3898" s="98"/>
    </row>
    <row r="3899" spans="2:11" x14ac:dyDescent="0.2">
      <c r="B3899" s="104" t="s">
        <v>3993</v>
      </c>
      <c r="C3899" s="97" t="s">
        <v>413</v>
      </c>
      <c r="D3899" s="98">
        <v>31</v>
      </c>
      <c r="E3899" s="98">
        <v>30114699</v>
      </c>
      <c r="F3899" s="96" t="s">
        <v>434</v>
      </c>
      <c r="G3899" s="130">
        <v>410319.12400000001</v>
      </c>
      <c r="H3899" s="131">
        <v>64.412000000000006</v>
      </c>
      <c r="I3899" s="131">
        <v>64.412000000000006</v>
      </c>
      <c r="J3899" s="131"/>
      <c r="K3899" s="98"/>
    </row>
    <row r="3900" spans="2:11" x14ac:dyDescent="0.2">
      <c r="B3900" s="104" t="s">
        <v>3993</v>
      </c>
      <c r="C3900" s="97" t="s">
        <v>417</v>
      </c>
      <c r="D3900" s="98">
        <v>31</v>
      </c>
      <c r="E3900" s="98">
        <v>30116594</v>
      </c>
      <c r="F3900" s="96" t="s">
        <v>4498</v>
      </c>
      <c r="G3900" s="130">
        <v>10166436.038000001</v>
      </c>
      <c r="H3900" s="131">
        <v>3687059.7689999999</v>
      </c>
      <c r="I3900" s="131">
        <v>2406334.3020000001</v>
      </c>
      <c r="J3900" s="131"/>
      <c r="K3900" s="98"/>
    </row>
    <row r="3901" spans="2:11" x14ac:dyDescent="0.2">
      <c r="B3901" s="104" t="s">
        <v>3993</v>
      </c>
      <c r="C3901" s="97" t="s">
        <v>435</v>
      </c>
      <c r="D3901" s="98">
        <v>31</v>
      </c>
      <c r="E3901" s="98">
        <v>30119213</v>
      </c>
      <c r="F3901" s="96" t="s">
        <v>436</v>
      </c>
      <c r="G3901" s="130" t="e">
        <v>#VALUE!</v>
      </c>
      <c r="H3901" s="131">
        <v>1039693.037</v>
      </c>
      <c r="I3901" s="131">
        <v>1039693.037</v>
      </c>
      <c r="J3901" s="131"/>
      <c r="K3901" s="98"/>
    </row>
    <row r="3902" spans="2:11" x14ac:dyDescent="0.2">
      <c r="B3902" s="104" t="s">
        <v>3993</v>
      </c>
      <c r="C3902" s="97" t="s">
        <v>413</v>
      </c>
      <c r="D3902" s="98">
        <v>31</v>
      </c>
      <c r="E3902" s="98">
        <v>30122085</v>
      </c>
      <c r="F3902" s="96" t="s">
        <v>4499</v>
      </c>
      <c r="G3902" s="130">
        <v>929019.04099999997</v>
      </c>
      <c r="H3902" s="131">
        <v>551.09900000000005</v>
      </c>
      <c r="I3902" s="131">
        <v>551.09900000000005</v>
      </c>
      <c r="J3902" s="131"/>
      <c r="K3902" s="98"/>
    </row>
    <row r="3903" spans="2:11" x14ac:dyDescent="0.2">
      <c r="B3903" s="104" t="s">
        <v>3993</v>
      </c>
      <c r="C3903" s="97" t="s">
        <v>413</v>
      </c>
      <c r="D3903" s="98">
        <v>31</v>
      </c>
      <c r="E3903" s="98">
        <v>30125308</v>
      </c>
      <c r="F3903" s="96" t="s">
        <v>437</v>
      </c>
      <c r="G3903" s="130">
        <v>1529881.6769999999</v>
      </c>
      <c r="H3903" s="131">
        <v>853384.37699999998</v>
      </c>
      <c r="I3903" s="131">
        <v>704339.30299999996</v>
      </c>
      <c r="J3903" s="131"/>
      <c r="K3903" s="103" t="s">
        <v>588</v>
      </c>
    </row>
    <row r="3904" spans="2:11" x14ac:dyDescent="0.2">
      <c r="B3904" s="104" t="s">
        <v>3993</v>
      </c>
      <c r="C3904" s="97" t="s">
        <v>413</v>
      </c>
      <c r="D3904" s="98">
        <v>31</v>
      </c>
      <c r="E3904" s="98">
        <v>30129858</v>
      </c>
      <c r="F3904" s="96" t="s">
        <v>4500</v>
      </c>
      <c r="G3904" s="130">
        <v>1170485.895</v>
      </c>
      <c r="H3904" s="131">
        <v>5936.8</v>
      </c>
      <c r="I3904" s="131">
        <v>5936.8</v>
      </c>
      <c r="J3904" s="131"/>
      <c r="K3904" s="98"/>
    </row>
    <row r="3905" spans="2:11" x14ac:dyDescent="0.2">
      <c r="B3905" s="104" t="s">
        <v>3993</v>
      </c>
      <c r="C3905" s="97" t="s">
        <v>413</v>
      </c>
      <c r="D3905" s="98">
        <v>31</v>
      </c>
      <c r="E3905" s="98">
        <v>30130521</v>
      </c>
      <c r="F3905" s="96" t="s">
        <v>4501</v>
      </c>
      <c r="G3905" s="130">
        <v>1210951.595</v>
      </c>
      <c r="H3905" s="131">
        <v>412011.30599999998</v>
      </c>
      <c r="I3905" s="131">
        <v>412011.30599999998</v>
      </c>
      <c r="J3905" s="131"/>
      <c r="K3905" s="98"/>
    </row>
    <row r="3906" spans="2:11" x14ac:dyDescent="0.2">
      <c r="B3906" s="104" t="s">
        <v>3993</v>
      </c>
      <c r="C3906" s="97" t="s">
        <v>435</v>
      </c>
      <c r="D3906" s="98">
        <v>31</v>
      </c>
      <c r="E3906" s="98">
        <v>30130781</v>
      </c>
      <c r="F3906" s="96" t="s">
        <v>438</v>
      </c>
      <c r="G3906" s="130">
        <v>4841326.46</v>
      </c>
      <c r="H3906" s="131">
        <v>0</v>
      </c>
      <c r="I3906" s="131">
        <v>5222.5</v>
      </c>
      <c r="J3906" s="131"/>
      <c r="K3906" s="98"/>
    </row>
    <row r="3907" spans="2:11" x14ac:dyDescent="0.2">
      <c r="B3907" s="104" t="s">
        <v>3993</v>
      </c>
      <c r="C3907" s="97" t="s">
        <v>413</v>
      </c>
      <c r="D3907" s="98">
        <v>31</v>
      </c>
      <c r="E3907" s="98">
        <v>30135853</v>
      </c>
      <c r="F3907" s="96" t="s">
        <v>4502</v>
      </c>
      <c r="G3907" s="130">
        <v>1214392.817</v>
      </c>
      <c r="H3907" s="131">
        <v>531269.75800000003</v>
      </c>
      <c r="I3907" s="131">
        <v>531269.75800000003</v>
      </c>
      <c r="J3907" s="131"/>
      <c r="K3907" s="98"/>
    </row>
    <row r="3908" spans="2:11" x14ac:dyDescent="0.2">
      <c r="B3908" s="104" t="s">
        <v>3993</v>
      </c>
      <c r="C3908" s="97" t="s">
        <v>417</v>
      </c>
      <c r="D3908" s="98">
        <v>31</v>
      </c>
      <c r="E3908" s="98">
        <v>30313672</v>
      </c>
      <c r="F3908" s="96" t="s">
        <v>439</v>
      </c>
      <c r="G3908" s="130">
        <v>0</v>
      </c>
      <c r="H3908" s="131">
        <v>4555.8040000000001</v>
      </c>
      <c r="I3908" s="131">
        <v>4555.8040000000001</v>
      </c>
      <c r="J3908" s="131"/>
      <c r="K3908" s="98"/>
    </row>
    <row r="3909" spans="2:11" x14ac:dyDescent="0.2">
      <c r="B3909" s="104" t="s">
        <v>3993</v>
      </c>
      <c r="C3909" s="97" t="s">
        <v>435</v>
      </c>
      <c r="D3909" s="98">
        <v>31</v>
      </c>
      <c r="E3909" s="98">
        <v>30137645</v>
      </c>
      <c r="F3909" s="96" t="s">
        <v>440</v>
      </c>
      <c r="G3909" s="130">
        <v>238257.94</v>
      </c>
      <c r="H3909" s="131">
        <v>8134.2380000000003</v>
      </c>
      <c r="I3909" s="131">
        <v>8134.2380000000003</v>
      </c>
      <c r="J3909" s="131"/>
      <c r="K3909" s="98"/>
    </row>
    <row r="3910" spans="2:11" x14ac:dyDescent="0.2">
      <c r="B3910" s="104" t="s">
        <v>3993</v>
      </c>
      <c r="C3910" s="97" t="s">
        <v>413</v>
      </c>
      <c r="D3910" s="98">
        <v>31</v>
      </c>
      <c r="E3910" s="98">
        <v>30159472</v>
      </c>
      <c r="F3910" s="96" t="s">
        <v>441</v>
      </c>
      <c r="G3910" s="130">
        <v>1054511.611</v>
      </c>
      <c r="H3910" s="131">
        <v>319757.14399999997</v>
      </c>
      <c r="I3910" s="131">
        <v>319757.14399999997</v>
      </c>
      <c r="J3910" s="131"/>
      <c r="K3910" s="98"/>
    </row>
    <row r="3911" spans="2:11" x14ac:dyDescent="0.2">
      <c r="B3911" s="104" t="s">
        <v>3993</v>
      </c>
      <c r="C3911" s="97" t="s">
        <v>413</v>
      </c>
      <c r="D3911" s="98">
        <v>31</v>
      </c>
      <c r="E3911" s="98">
        <v>30255172</v>
      </c>
      <c r="F3911" s="96" t="s">
        <v>442</v>
      </c>
      <c r="G3911" s="130">
        <v>2455751.6690000002</v>
      </c>
      <c r="H3911" s="131">
        <v>1202434.071</v>
      </c>
      <c r="I3911" s="131">
        <v>636884.071</v>
      </c>
      <c r="J3911" s="131"/>
      <c r="K3911" s="98"/>
    </row>
    <row r="3912" spans="2:11" x14ac:dyDescent="0.2">
      <c r="B3912" s="104" t="s">
        <v>3993</v>
      </c>
      <c r="C3912" s="97" t="s">
        <v>413</v>
      </c>
      <c r="D3912" s="98">
        <v>31</v>
      </c>
      <c r="E3912" s="98">
        <v>30286673</v>
      </c>
      <c r="F3912" s="96" t="s">
        <v>443</v>
      </c>
      <c r="G3912" s="130">
        <v>18258576.923999999</v>
      </c>
      <c r="H3912" s="131">
        <v>14638.339</v>
      </c>
      <c r="I3912" s="131">
        <v>14638.339</v>
      </c>
      <c r="J3912" s="131"/>
      <c r="K3912" s="98"/>
    </row>
    <row r="3913" spans="2:11" x14ac:dyDescent="0.2">
      <c r="B3913" s="104" t="s">
        <v>3993</v>
      </c>
      <c r="C3913" s="97" t="s">
        <v>444</v>
      </c>
      <c r="D3913" s="98">
        <v>31</v>
      </c>
      <c r="E3913" s="98">
        <v>30298523</v>
      </c>
      <c r="F3913" s="96" t="s">
        <v>445</v>
      </c>
      <c r="G3913" s="130">
        <v>1489908.7309999999</v>
      </c>
      <c r="H3913" s="131">
        <v>58700.163999999997</v>
      </c>
      <c r="I3913" s="131">
        <v>58700.163999999997</v>
      </c>
      <c r="J3913" s="131"/>
      <c r="K3913" s="98"/>
    </row>
    <row r="3914" spans="2:11" x14ac:dyDescent="0.2">
      <c r="B3914" s="104" t="s">
        <v>3993</v>
      </c>
      <c r="C3914" s="97" t="s">
        <v>419</v>
      </c>
      <c r="D3914" s="98">
        <v>31</v>
      </c>
      <c r="E3914" s="98">
        <v>30310124</v>
      </c>
      <c r="F3914" s="96" t="s">
        <v>446</v>
      </c>
      <c r="G3914" s="130">
        <v>58993825.520000003</v>
      </c>
      <c r="H3914" s="131">
        <v>8895730.4269999992</v>
      </c>
      <c r="I3914" s="131">
        <v>5716102.4270000001</v>
      </c>
      <c r="J3914" s="131"/>
      <c r="K3914" s="98"/>
    </row>
    <row r="3915" spans="2:11" x14ac:dyDescent="0.2">
      <c r="B3915" s="104" t="s">
        <v>3993</v>
      </c>
      <c r="C3915" s="97" t="s">
        <v>413</v>
      </c>
      <c r="D3915" s="98">
        <v>31</v>
      </c>
      <c r="E3915" s="98">
        <v>30310724</v>
      </c>
      <c r="F3915" s="96" t="s">
        <v>447</v>
      </c>
      <c r="G3915" s="130">
        <v>10532297.062000001</v>
      </c>
      <c r="H3915" s="131">
        <v>979375.17700000003</v>
      </c>
      <c r="I3915" s="131">
        <v>993395.97699999996</v>
      </c>
      <c r="J3915" s="131"/>
      <c r="K3915" s="98"/>
    </row>
    <row r="3916" spans="2:11" x14ac:dyDescent="0.2">
      <c r="B3916" s="104" t="s">
        <v>3993</v>
      </c>
      <c r="C3916" s="97" t="s">
        <v>435</v>
      </c>
      <c r="D3916" s="98">
        <v>31</v>
      </c>
      <c r="E3916" s="98">
        <v>30377077</v>
      </c>
      <c r="F3916" s="96" t="s">
        <v>448</v>
      </c>
      <c r="G3916" s="130">
        <v>608687.02599999995</v>
      </c>
      <c r="H3916" s="131">
        <v>41181.072999999997</v>
      </c>
      <c r="I3916" s="131">
        <v>41181.072999999997</v>
      </c>
      <c r="J3916" s="131"/>
      <c r="K3916" s="98"/>
    </row>
    <row r="3917" spans="2:11" x14ac:dyDescent="0.2">
      <c r="B3917" s="104" t="s">
        <v>3993</v>
      </c>
      <c r="C3917" s="97" t="s">
        <v>435</v>
      </c>
      <c r="D3917" s="98">
        <v>31</v>
      </c>
      <c r="E3917" s="98">
        <v>30380938</v>
      </c>
      <c r="F3917" s="96" t="s">
        <v>449</v>
      </c>
      <c r="G3917" s="130">
        <v>543929.92000000004</v>
      </c>
      <c r="H3917" s="131">
        <v>519701.223</v>
      </c>
      <c r="I3917" s="131">
        <v>412536.50300000003</v>
      </c>
      <c r="J3917" s="131"/>
      <c r="K3917" s="98"/>
    </row>
    <row r="3918" spans="2:11" x14ac:dyDescent="0.2">
      <c r="B3918" s="104" t="s">
        <v>3993</v>
      </c>
      <c r="C3918" s="97" t="s">
        <v>413</v>
      </c>
      <c r="D3918" s="98">
        <v>31</v>
      </c>
      <c r="E3918" s="98">
        <v>30386072</v>
      </c>
      <c r="F3918" s="96" t="s">
        <v>4503</v>
      </c>
      <c r="G3918" s="130">
        <v>2279799.7030000002</v>
      </c>
      <c r="H3918" s="131">
        <v>69408</v>
      </c>
      <c r="I3918" s="131">
        <v>408</v>
      </c>
      <c r="J3918" s="131"/>
      <c r="K3918" s="98"/>
    </row>
    <row r="3919" spans="2:11" x14ac:dyDescent="0.2">
      <c r="B3919" s="104" t="s">
        <v>3993</v>
      </c>
      <c r="C3919" s="97" t="s">
        <v>413</v>
      </c>
      <c r="D3919" s="98">
        <v>31</v>
      </c>
      <c r="E3919" s="98">
        <v>30400822</v>
      </c>
      <c r="F3919" s="96" t="s">
        <v>450</v>
      </c>
      <c r="G3919" s="130">
        <v>979102.598</v>
      </c>
      <c r="H3919" s="131">
        <v>300787.03899999999</v>
      </c>
      <c r="I3919" s="131">
        <v>126725.535</v>
      </c>
      <c r="J3919" s="131"/>
      <c r="K3919" s="98"/>
    </row>
    <row r="3920" spans="2:11" x14ac:dyDescent="0.2">
      <c r="B3920" s="104" t="s">
        <v>3993</v>
      </c>
      <c r="C3920" s="97" t="s">
        <v>413</v>
      </c>
      <c r="D3920" s="98">
        <v>31</v>
      </c>
      <c r="E3920" s="98">
        <v>30447372</v>
      </c>
      <c r="F3920" s="96" t="s">
        <v>4504</v>
      </c>
      <c r="G3920" s="130">
        <v>1146169.9990000001</v>
      </c>
      <c r="H3920" s="131">
        <v>322498.04800000001</v>
      </c>
      <c r="I3920" s="131">
        <v>323496.04800000001</v>
      </c>
      <c r="J3920" s="131"/>
      <c r="K3920" s="98"/>
    </row>
    <row r="3921" spans="2:11" x14ac:dyDescent="0.2">
      <c r="B3921" s="104" t="s">
        <v>3993</v>
      </c>
      <c r="C3921" s="97" t="s">
        <v>413</v>
      </c>
      <c r="D3921" s="98">
        <v>31</v>
      </c>
      <c r="E3921" s="98">
        <v>30447940</v>
      </c>
      <c r="F3921" s="96" t="s">
        <v>4505</v>
      </c>
      <c r="G3921" s="130">
        <v>606238.22</v>
      </c>
      <c r="H3921" s="131">
        <v>233023.008</v>
      </c>
      <c r="I3921" s="131">
        <v>222342.758</v>
      </c>
      <c r="J3921" s="131"/>
      <c r="K3921" s="98"/>
    </row>
    <row r="3922" spans="2:11" x14ac:dyDescent="0.2">
      <c r="B3922" s="104" t="s">
        <v>3993</v>
      </c>
      <c r="C3922" s="97" t="s">
        <v>429</v>
      </c>
      <c r="D3922" s="98">
        <v>31</v>
      </c>
      <c r="E3922" s="98">
        <v>30449984</v>
      </c>
      <c r="F3922" s="96" t="s">
        <v>451</v>
      </c>
      <c r="G3922" s="130">
        <v>7069310.7889999999</v>
      </c>
      <c r="H3922" s="131">
        <v>5038526.5259999996</v>
      </c>
      <c r="I3922" s="131">
        <v>5038526.5259999996</v>
      </c>
      <c r="J3922" s="131"/>
      <c r="K3922" s="103" t="s">
        <v>588</v>
      </c>
    </row>
    <row r="3923" spans="2:11" x14ac:dyDescent="0.2">
      <c r="B3923" s="104" t="s">
        <v>3993</v>
      </c>
      <c r="C3923" s="97" t="s">
        <v>435</v>
      </c>
      <c r="D3923" s="98">
        <v>31</v>
      </c>
      <c r="E3923" s="98">
        <v>30459428</v>
      </c>
      <c r="F3923" s="96" t="s">
        <v>4506</v>
      </c>
      <c r="G3923" s="130">
        <v>75421</v>
      </c>
      <c r="H3923" s="131">
        <v>0</v>
      </c>
      <c r="I3923" s="131">
        <v>5368</v>
      </c>
      <c r="J3923" s="131"/>
      <c r="K3923" s="98"/>
    </row>
    <row r="3924" spans="2:11" x14ac:dyDescent="0.2">
      <c r="B3924" s="104" t="s">
        <v>3993</v>
      </c>
      <c r="C3924" s="97" t="s">
        <v>435</v>
      </c>
      <c r="D3924" s="98">
        <v>31</v>
      </c>
      <c r="E3924" s="98">
        <v>30463378</v>
      </c>
      <c r="F3924" s="96" t="s">
        <v>452</v>
      </c>
      <c r="G3924" s="130">
        <v>37050</v>
      </c>
      <c r="H3924" s="131">
        <v>2000</v>
      </c>
      <c r="I3924" s="131">
        <v>2000</v>
      </c>
      <c r="J3924" s="131"/>
      <c r="K3924" s="98"/>
    </row>
    <row r="3925" spans="2:11" x14ac:dyDescent="0.2">
      <c r="B3925" s="104" t="s">
        <v>3993</v>
      </c>
      <c r="C3925" s="97" t="s">
        <v>413</v>
      </c>
      <c r="D3925" s="98">
        <v>31</v>
      </c>
      <c r="E3925" s="98">
        <v>30464089</v>
      </c>
      <c r="F3925" s="96" t="s">
        <v>453</v>
      </c>
      <c r="G3925" s="130">
        <v>250000</v>
      </c>
      <c r="H3925" s="131">
        <v>162500</v>
      </c>
      <c r="I3925" s="131">
        <v>162500</v>
      </c>
      <c r="J3925" s="131"/>
      <c r="K3925" s="103" t="s">
        <v>588</v>
      </c>
    </row>
    <row r="3926" spans="2:11" x14ac:dyDescent="0.2">
      <c r="B3926" s="104" t="s">
        <v>3993</v>
      </c>
      <c r="C3926" s="97" t="s">
        <v>419</v>
      </c>
      <c r="D3926" s="98">
        <v>31</v>
      </c>
      <c r="E3926" s="98">
        <v>30464641</v>
      </c>
      <c r="F3926" s="96" t="s">
        <v>454</v>
      </c>
      <c r="G3926" s="130">
        <v>12071080</v>
      </c>
      <c r="H3926" s="131">
        <v>5798713.3020000001</v>
      </c>
      <c r="I3926" s="131">
        <v>2402989.781</v>
      </c>
      <c r="J3926" s="131"/>
      <c r="K3926" s="98"/>
    </row>
    <row r="3927" spans="2:11" x14ac:dyDescent="0.2">
      <c r="B3927" s="104" t="s">
        <v>3993</v>
      </c>
      <c r="C3927" s="97" t="s">
        <v>419</v>
      </c>
      <c r="D3927" s="98">
        <v>31</v>
      </c>
      <c r="E3927" s="98">
        <v>30468185</v>
      </c>
      <c r="F3927" s="96" t="s">
        <v>455</v>
      </c>
      <c r="G3927" s="130">
        <v>1206538.7239999999</v>
      </c>
      <c r="H3927" s="131">
        <v>1206538.7239999999</v>
      </c>
      <c r="I3927" s="131">
        <v>654363.51599999995</v>
      </c>
      <c r="J3927" s="131"/>
      <c r="K3927" s="103" t="s">
        <v>588</v>
      </c>
    </row>
    <row r="3928" spans="2:11" x14ac:dyDescent="0.2">
      <c r="B3928" s="104" t="s">
        <v>3993</v>
      </c>
      <c r="C3928" s="97" t="s">
        <v>151</v>
      </c>
      <c r="D3928" s="98">
        <v>31</v>
      </c>
      <c r="E3928" s="98">
        <v>30469539</v>
      </c>
      <c r="F3928" s="96" t="s">
        <v>456</v>
      </c>
      <c r="G3928" s="130">
        <v>203701</v>
      </c>
      <c r="H3928" s="131">
        <v>150600</v>
      </c>
      <c r="I3928" s="131">
        <v>40160</v>
      </c>
      <c r="J3928" s="131"/>
      <c r="K3928" s="98"/>
    </row>
    <row r="3929" spans="2:11" x14ac:dyDescent="0.2">
      <c r="B3929" s="104" t="s">
        <v>3993</v>
      </c>
      <c r="C3929" s="97" t="s">
        <v>413</v>
      </c>
      <c r="D3929" s="98">
        <v>31</v>
      </c>
      <c r="E3929" s="98">
        <v>30469783</v>
      </c>
      <c r="F3929" s="96" t="s">
        <v>4507</v>
      </c>
      <c r="G3929" s="130">
        <v>830665.12</v>
      </c>
      <c r="H3929" s="131">
        <v>292695.43900000001</v>
      </c>
      <c r="I3929" s="131">
        <v>292695.43900000001</v>
      </c>
      <c r="J3929" s="131"/>
      <c r="K3929" s="98"/>
    </row>
    <row r="3930" spans="2:11" x14ac:dyDescent="0.2">
      <c r="B3930" s="104" t="s">
        <v>3993</v>
      </c>
      <c r="C3930" s="97" t="s">
        <v>413</v>
      </c>
      <c r="D3930" s="98">
        <v>31</v>
      </c>
      <c r="E3930" s="98">
        <v>30470391</v>
      </c>
      <c r="F3930" s="96" t="s">
        <v>4508</v>
      </c>
      <c r="G3930" s="130">
        <v>29683</v>
      </c>
      <c r="H3930" s="131">
        <v>28551</v>
      </c>
      <c r="I3930" s="131">
        <v>14275.5</v>
      </c>
      <c r="J3930" s="131"/>
      <c r="K3930" s="103" t="s">
        <v>588</v>
      </c>
    </row>
    <row r="3931" spans="2:11" x14ac:dyDescent="0.2">
      <c r="B3931" s="104" t="s">
        <v>3993</v>
      </c>
      <c r="C3931" s="97" t="s">
        <v>417</v>
      </c>
      <c r="D3931" s="98">
        <v>31</v>
      </c>
      <c r="E3931" s="98">
        <v>30471945</v>
      </c>
      <c r="F3931" s="96" t="s">
        <v>457</v>
      </c>
      <c r="G3931" s="130">
        <v>2091475.6</v>
      </c>
      <c r="H3931" s="131">
        <v>432403.86900000001</v>
      </c>
      <c r="I3931" s="131">
        <v>432403.86900000001</v>
      </c>
      <c r="J3931" s="131"/>
      <c r="K3931" s="98"/>
    </row>
    <row r="3932" spans="2:11" x14ac:dyDescent="0.2">
      <c r="B3932" s="104" t="s">
        <v>3993</v>
      </c>
      <c r="C3932" s="97" t="s">
        <v>435</v>
      </c>
      <c r="D3932" s="98">
        <v>31</v>
      </c>
      <c r="E3932" s="98">
        <v>30472385</v>
      </c>
      <c r="F3932" s="96" t="s">
        <v>458</v>
      </c>
      <c r="G3932" s="130">
        <v>1342737</v>
      </c>
      <c r="H3932" s="131">
        <v>1200569.1459999999</v>
      </c>
      <c r="I3932" s="131">
        <v>1113347.4210000001</v>
      </c>
      <c r="J3932" s="131"/>
      <c r="K3932" s="98"/>
    </row>
    <row r="3933" spans="2:11" x14ac:dyDescent="0.2">
      <c r="B3933" s="104" t="s">
        <v>3993</v>
      </c>
      <c r="C3933" s="97" t="s">
        <v>413</v>
      </c>
      <c r="D3933" s="98">
        <v>31</v>
      </c>
      <c r="E3933" s="98">
        <v>30472595</v>
      </c>
      <c r="F3933" s="96" t="s">
        <v>459</v>
      </c>
      <c r="G3933" s="130">
        <v>962911.43400000001</v>
      </c>
      <c r="H3933" s="131">
        <v>42589.16</v>
      </c>
      <c r="I3933" s="131">
        <v>721.93799999999999</v>
      </c>
      <c r="J3933" s="131"/>
      <c r="K3933" s="103" t="s">
        <v>588</v>
      </c>
    </row>
    <row r="3934" spans="2:11" x14ac:dyDescent="0.2">
      <c r="B3934" s="104" t="s">
        <v>3993</v>
      </c>
      <c r="C3934" s="97" t="s">
        <v>413</v>
      </c>
      <c r="D3934" s="98">
        <v>31</v>
      </c>
      <c r="E3934" s="98">
        <v>30472887</v>
      </c>
      <c r="F3934" s="96" t="s">
        <v>460</v>
      </c>
      <c r="G3934" s="130">
        <v>2286049</v>
      </c>
      <c r="H3934" s="131">
        <v>688630.76</v>
      </c>
      <c r="I3934" s="131">
        <v>311535.93699999998</v>
      </c>
      <c r="J3934" s="131"/>
      <c r="K3934" s="98"/>
    </row>
    <row r="3935" spans="2:11" x14ac:dyDescent="0.2">
      <c r="B3935" s="104" t="s">
        <v>3993</v>
      </c>
      <c r="C3935" s="97" t="s">
        <v>435</v>
      </c>
      <c r="D3935" s="98">
        <v>31</v>
      </c>
      <c r="E3935" s="98">
        <v>30473785</v>
      </c>
      <c r="F3935" s="96" t="s">
        <v>461</v>
      </c>
      <c r="G3935" s="130">
        <v>352888</v>
      </c>
      <c r="H3935" s="131">
        <v>215084.329</v>
      </c>
      <c r="I3935" s="131">
        <v>203006.50200000001</v>
      </c>
      <c r="J3935" s="131"/>
      <c r="K3935" s="98"/>
    </row>
    <row r="3936" spans="2:11" x14ac:dyDescent="0.2">
      <c r="B3936" s="104" t="s">
        <v>3993</v>
      </c>
      <c r="C3936" s="97" t="s">
        <v>462</v>
      </c>
      <c r="D3936" s="98">
        <v>31</v>
      </c>
      <c r="E3936" s="98">
        <v>30475340</v>
      </c>
      <c r="F3936" s="96" t="s">
        <v>463</v>
      </c>
      <c r="G3936" s="130">
        <v>30989</v>
      </c>
      <c r="H3936" s="131">
        <v>23241.75</v>
      </c>
      <c r="I3936" s="131">
        <v>15494.5</v>
      </c>
      <c r="J3936" s="131"/>
      <c r="K3936" s="98"/>
    </row>
    <row r="3937" spans="2:11" x14ac:dyDescent="0.2">
      <c r="B3937" s="104" t="s">
        <v>3993</v>
      </c>
      <c r="C3937" s="97" t="s">
        <v>462</v>
      </c>
      <c r="D3937" s="98">
        <v>31</v>
      </c>
      <c r="E3937" s="98">
        <v>30476635</v>
      </c>
      <c r="F3937" s="96" t="s">
        <v>464</v>
      </c>
      <c r="G3937" s="130">
        <v>66500</v>
      </c>
      <c r="H3937" s="131">
        <v>36575</v>
      </c>
      <c r="I3937" s="131">
        <v>16625</v>
      </c>
      <c r="J3937" s="131"/>
      <c r="K3937" s="98"/>
    </row>
    <row r="3938" spans="2:11" x14ac:dyDescent="0.2">
      <c r="B3938" s="104" t="s">
        <v>3993</v>
      </c>
      <c r="C3938" s="97" t="s">
        <v>465</v>
      </c>
      <c r="D3938" s="98">
        <v>31</v>
      </c>
      <c r="E3938" s="98">
        <v>30476983</v>
      </c>
      <c r="F3938" s="96" t="s">
        <v>466</v>
      </c>
      <c r="G3938" s="130">
        <v>732795.37600000005</v>
      </c>
      <c r="H3938" s="131">
        <v>382010.17800000001</v>
      </c>
      <c r="I3938" s="131">
        <v>382010.17800000001</v>
      </c>
      <c r="J3938" s="131"/>
      <c r="K3938" s="98"/>
    </row>
    <row r="3939" spans="2:11" x14ac:dyDescent="0.2">
      <c r="B3939" s="104" t="s">
        <v>3993</v>
      </c>
      <c r="C3939" s="97" t="s">
        <v>435</v>
      </c>
      <c r="D3939" s="98">
        <v>31</v>
      </c>
      <c r="E3939" s="98">
        <v>30478990</v>
      </c>
      <c r="F3939" s="96" t="s">
        <v>467</v>
      </c>
      <c r="G3939" s="130">
        <v>152808</v>
      </c>
      <c r="H3939" s="131">
        <v>60</v>
      </c>
      <c r="I3939" s="131">
        <v>814</v>
      </c>
      <c r="J3939" s="131"/>
      <c r="K3939" s="98"/>
    </row>
    <row r="3940" spans="2:11" x14ac:dyDescent="0.2">
      <c r="B3940" s="104" t="s">
        <v>3993</v>
      </c>
      <c r="C3940" s="97" t="s">
        <v>435</v>
      </c>
      <c r="D3940" s="98">
        <v>31</v>
      </c>
      <c r="E3940" s="98">
        <v>30480932</v>
      </c>
      <c r="F3940" s="96" t="s">
        <v>468</v>
      </c>
      <c r="G3940" s="130">
        <v>63596.347000000002</v>
      </c>
      <c r="H3940" s="131">
        <v>29791.465</v>
      </c>
      <c r="I3940" s="131">
        <v>17874.88</v>
      </c>
      <c r="J3940" s="131"/>
      <c r="K3940" s="98"/>
    </row>
    <row r="3941" spans="2:11" x14ac:dyDescent="0.2">
      <c r="B3941" s="104" t="s">
        <v>3993</v>
      </c>
      <c r="C3941" s="97" t="s">
        <v>435</v>
      </c>
      <c r="D3941" s="98">
        <v>31</v>
      </c>
      <c r="E3941" s="98">
        <v>30481458</v>
      </c>
      <c r="F3941" s="96" t="s">
        <v>469</v>
      </c>
      <c r="G3941" s="130">
        <v>442386</v>
      </c>
      <c r="H3941" s="131">
        <v>420672.93</v>
      </c>
      <c r="I3941" s="131">
        <v>430608.91</v>
      </c>
      <c r="J3941" s="131"/>
      <c r="K3941" s="98"/>
    </row>
    <row r="3942" spans="2:11" x14ac:dyDescent="0.2">
      <c r="B3942" s="104" t="s">
        <v>3993</v>
      </c>
      <c r="C3942" s="97" t="s">
        <v>413</v>
      </c>
      <c r="D3942" s="98">
        <v>31</v>
      </c>
      <c r="E3942" s="98">
        <v>30481767</v>
      </c>
      <c r="F3942" s="96" t="s">
        <v>470</v>
      </c>
      <c r="G3942" s="130">
        <v>156748</v>
      </c>
      <c r="H3942" s="131">
        <v>101600.41</v>
      </c>
      <c r="I3942" s="131">
        <v>72200.41</v>
      </c>
      <c r="J3942" s="131"/>
      <c r="K3942" s="98"/>
    </row>
    <row r="3943" spans="2:11" x14ac:dyDescent="0.2">
      <c r="B3943" s="104" t="s">
        <v>3993</v>
      </c>
      <c r="C3943" s="97" t="s">
        <v>413</v>
      </c>
      <c r="D3943" s="98">
        <v>31</v>
      </c>
      <c r="E3943" s="98">
        <v>30481891</v>
      </c>
      <c r="F3943" s="96" t="s">
        <v>471</v>
      </c>
      <c r="G3943" s="130">
        <v>2888584.142</v>
      </c>
      <c r="H3943" s="131">
        <v>1139253.531</v>
      </c>
      <c r="I3943" s="131">
        <v>1141053.531</v>
      </c>
      <c r="J3943" s="131"/>
      <c r="K3943" s="98"/>
    </row>
    <row r="3944" spans="2:11" x14ac:dyDescent="0.2">
      <c r="B3944" s="104" t="s">
        <v>3993</v>
      </c>
      <c r="C3944" s="97" t="s">
        <v>413</v>
      </c>
      <c r="D3944" s="98">
        <v>31</v>
      </c>
      <c r="E3944" s="98">
        <v>30483766</v>
      </c>
      <c r="F3944" s="96" t="s">
        <v>472</v>
      </c>
      <c r="G3944" s="130">
        <v>949753</v>
      </c>
      <c r="H3944" s="131">
        <v>300204.62599999999</v>
      </c>
      <c r="I3944" s="131">
        <v>87617.856</v>
      </c>
      <c r="J3944" s="131"/>
      <c r="K3944" s="98"/>
    </row>
    <row r="3945" spans="2:11" x14ac:dyDescent="0.2">
      <c r="B3945" s="104" t="s">
        <v>3993</v>
      </c>
      <c r="C3945" s="97" t="s">
        <v>151</v>
      </c>
      <c r="D3945" s="98">
        <v>31</v>
      </c>
      <c r="E3945" s="98">
        <v>30483953</v>
      </c>
      <c r="F3945" s="96" t="s">
        <v>473</v>
      </c>
      <c r="G3945" s="130">
        <v>4123092</v>
      </c>
      <c r="H3945" s="131">
        <v>2158907.838</v>
      </c>
      <c r="I3945" s="131">
        <v>1787905.7509999999</v>
      </c>
      <c r="J3945" s="131"/>
      <c r="K3945" s="103" t="s">
        <v>588</v>
      </c>
    </row>
    <row r="3946" spans="2:11" x14ac:dyDescent="0.2">
      <c r="B3946" s="104" t="s">
        <v>3993</v>
      </c>
      <c r="C3946" s="97" t="s">
        <v>413</v>
      </c>
      <c r="D3946" s="98">
        <v>31</v>
      </c>
      <c r="E3946" s="98">
        <v>30484048</v>
      </c>
      <c r="F3946" s="96" t="s">
        <v>474</v>
      </c>
      <c r="G3946" s="130">
        <v>623577.87</v>
      </c>
      <c r="H3946" s="131">
        <v>246738.636</v>
      </c>
      <c r="I3946" s="131">
        <v>246738.636</v>
      </c>
      <c r="J3946" s="131"/>
      <c r="K3946" s="98"/>
    </row>
    <row r="3947" spans="2:11" x14ac:dyDescent="0.2">
      <c r="B3947" s="104" t="s">
        <v>3993</v>
      </c>
      <c r="C3947" s="97" t="s">
        <v>413</v>
      </c>
      <c r="D3947" s="98">
        <v>31</v>
      </c>
      <c r="E3947" s="98">
        <v>30484519</v>
      </c>
      <c r="F3947" s="96" t="s">
        <v>4509</v>
      </c>
      <c r="G3947" s="130">
        <v>23593</v>
      </c>
      <c r="H3947" s="131">
        <v>22543</v>
      </c>
      <c r="I3947" s="131">
        <v>11271.5</v>
      </c>
      <c r="J3947" s="131"/>
      <c r="K3947" s="98"/>
    </row>
    <row r="3948" spans="2:11" x14ac:dyDescent="0.2">
      <c r="B3948" s="104" t="s">
        <v>3993</v>
      </c>
      <c r="C3948" s="97" t="s">
        <v>413</v>
      </c>
      <c r="D3948" s="98">
        <v>31</v>
      </c>
      <c r="E3948" s="98">
        <v>30484520</v>
      </c>
      <c r="F3948" s="96" t="s">
        <v>4510</v>
      </c>
      <c r="G3948" s="130">
        <v>20027</v>
      </c>
      <c r="H3948" s="131">
        <v>18977</v>
      </c>
      <c r="I3948" s="131">
        <v>9488.5</v>
      </c>
      <c r="J3948" s="131"/>
      <c r="K3948" s="103" t="s">
        <v>588</v>
      </c>
    </row>
    <row r="3949" spans="2:11" x14ac:dyDescent="0.2">
      <c r="B3949" s="104" t="s">
        <v>3993</v>
      </c>
      <c r="C3949" s="97" t="s">
        <v>413</v>
      </c>
      <c r="D3949" s="98">
        <v>31</v>
      </c>
      <c r="E3949" s="98">
        <v>30484525</v>
      </c>
      <c r="F3949" s="96" t="s">
        <v>4511</v>
      </c>
      <c r="G3949" s="130">
        <v>20028</v>
      </c>
      <c r="H3949" s="131">
        <v>18978</v>
      </c>
      <c r="I3949" s="131">
        <v>9489</v>
      </c>
      <c r="J3949" s="131"/>
      <c r="K3949" s="103" t="s">
        <v>588</v>
      </c>
    </row>
    <row r="3950" spans="2:11" x14ac:dyDescent="0.2">
      <c r="B3950" s="104" t="s">
        <v>3993</v>
      </c>
      <c r="C3950" s="97" t="s">
        <v>413</v>
      </c>
      <c r="D3950" s="98">
        <v>31</v>
      </c>
      <c r="E3950" s="98">
        <v>30484686</v>
      </c>
      <c r="F3950" s="96" t="s">
        <v>475</v>
      </c>
      <c r="G3950" s="130">
        <v>201096</v>
      </c>
      <c r="H3950" s="131">
        <v>168518.04</v>
      </c>
      <c r="I3950" s="131">
        <v>117962.628</v>
      </c>
      <c r="J3950" s="131"/>
      <c r="K3950" s="103" t="s">
        <v>588</v>
      </c>
    </row>
    <row r="3951" spans="2:11" x14ac:dyDescent="0.2">
      <c r="B3951" s="104" t="s">
        <v>3993</v>
      </c>
      <c r="C3951" s="97" t="s">
        <v>413</v>
      </c>
      <c r="D3951" s="98">
        <v>31</v>
      </c>
      <c r="E3951" s="98">
        <v>30484992</v>
      </c>
      <c r="F3951" s="96" t="s">
        <v>476</v>
      </c>
      <c r="G3951" s="130">
        <v>658638.22499999998</v>
      </c>
      <c r="H3951" s="131">
        <v>110431.629</v>
      </c>
      <c r="I3951" s="131">
        <v>110431.629</v>
      </c>
      <c r="J3951" s="131"/>
      <c r="K3951" s="98"/>
    </row>
    <row r="3952" spans="2:11" x14ac:dyDescent="0.2">
      <c r="B3952" s="104" t="s">
        <v>3993</v>
      </c>
      <c r="C3952" s="97" t="s">
        <v>413</v>
      </c>
      <c r="D3952" s="98">
        <v>31</v>
      </c>
      <c r="E3952" s="98">
        <v>30485766</v>
      </c>
      <c r="F3952" s="96" t="s">
        <v>4512</v>
      </c>
      <c r="G3952" s="130">
        <v>24029</v>
      </c>
      <c r="H3952" s="131">
        <v>22951</v>
      </c>
      <c r="I3952" s="131">
        <v>11475.5</v>
      </c>
      <c r="J3952" s="131"/>
      <c r="K3952" s="98"/>
    </row>
    <row r="3953" spans="2:11" x14ac:dyDescent="0.2">
      <c r="B3953" s="104" t="s">
        <v>3993</v>
      </c>
      <c r="C3953" s="97" t="s">
        <v>435</v>
      </c>
      <c r="D3953" s="98">
        <v>31</v>
      </c>
      <c r="E3953" s="98">
        <v>30486177</v>
      </c>
      <c r="F3953" s="96" t="s">
        <v>477</v>
      </c>
      <c r="G3953" s="130">
        <v>2314745</v>
      </c>
      <c r="H3953" s="131">
        <v>2100000</v>
      </c>
      <c r="I3953" s="131">
        <v>415</v>
      </c>
      <c r="J3953" s="131"/>
      <c r="K3953" s="98"/>
    </row>
    <row r="3954" spans="2:11" x14ac:dyDescent="0.2">
      <c r="B3954" s="104" t="s">
        <v>3993</v>
      </c>
      <c r="C3954" s="97" t="s">
        <v>411</v>
      </c>
      <c r="D3954" s="98">
        <v>31</v>
      </c>
      <c r="E3954" s="98">
        <v>30487243</v>
      </c>
      <c r="F3954" s="96" t="s">
        <v>478</v>
      </c>
      <c r="G3954" s="130">
        <v>852948.37399999995</v>
      </c>
      <c r="H3954" s="131">
        <v>522051.44099999999</v>
      </c>
      <c r="I3954" s="131">
        <v>18635.400000000001</v>
      </c>
      <c r="J3954" s="131"/>
      <c r="K3954" s="98"/>
    </row>
    <row r="3955" spans="2:11" x14ac:dyDescent="0.2">
      <c r="B3955" s="104" t="s">
        <v>3993</v>
      </c>
      <c r="C3955" s="97" t="s">
        <v>419</v>
      </c>
      <c r="D3955" s="98">
        <v>31</v>
      </c>
      <c r="E3955" s="98">
        <v>30487417</v>
      </c>
      <c r="F3955" s="96" t="s">
        <v>479</v>
      </c>
      <c r="G3955" s="130">
        <v>87600</v>
      </c>
      <c r="H3955" s="131">
        <v>70080</v>
      </c>
      <c r="I3955" s="131">
        <v>70080</v>
      </c>
      <c r="J3955" s="131"/>
      <c r="K3955" s="98"/>
    </row>
    <row r="3956" spans="2:11" x14ac:dyDescent="0.2">
      <c r="B3956" s="104" t="s">
        <v>3993</v>
      </c>
      <c r="C3956" s="97" t="s">
        <v>413</v>
      </c>
      <c r="D3956" s="98">
        <v>31</v>
      </c>
      <c r="E3956" s="98">
        <v>40000040</v>
      </c>
      <c r="F3956" s="96" t="s">
        <v>480</v>
      </c>
      <c r="G3956" s="130">
        <v>1235406</v>
      </c>
      <c r="H3956" s="131">
        <v>1094796</v>
      </c>
      <c r="I3956" s="131">
        <v>1094796</v>
      </c>
      <c r="J3956" s="131"/>
      <c r="K3956" s="98"/>
    </row>
    <row r="3957" spans="2:11" x14ac:dyDescent="0.2">
      <c r="B3957" s="104" t="s">
        <v>3993</v>
      </c>
      <c r="C3957" s="97" t="s">
        <v>413</v>
      </c>
      <c r="D3957" s="98">
        <v>31</v>
      </c>
      <c r="E3957" s="98">
        <v>40000425</v>
      </c>
      <c r="F3957" s="96" t="s">
        <v>481</v>
      </c>
      <c r="G3957" s="130">
        <v>22010</v>
      </c>
      <c r="H3957" s="131">
        <v>9955</v>
      </c>
      <c r="I3957" s="131">
        <v>9955</v>
      </c>
      <c r="J3957" s="131"/>
      <c r="K3957" s="103" t="s">
        <v>588</v>
      </c>
    </row>
    <row r="3958" spans="2:11" x14ac:dyDescent="0.2">
      <c r="B3958" s="104" t="s">
        <v>3993</v>
      </c>
      <c r="C3958" s="97" t="s">
        <v>413</v>
      </c>
      <c r="D3958" s="98">
        <v>31</v>
      </c>
      <c r="E3958" s="98">
        <v>40000980</v>
      </c>
      <c r="F3958" s="96" t="s">
        <v>4513</v>
      </c>
      <c r="G3958" s="130">
        <v>93616</v>
      </c>
      <c r="H3958" s="131">
        <v>8631.6</v>
      </c>
      <c r="I3958" s="131">
        <v>8631.6</v>
      </c>
      <c r="J3958" s="131"/>
      <c r="K3958" s="98"/>
    </row>
    <row r="3959" spans="2:11" x14ac:dyDescent="0.2">
      <c r="B3959" s="104" t="s">
        <v>3993</v>
      </c>
      <c r="C3959" s="97" t="s">
        <v>413</v>
      </c>
      <c r="D3959" s="98">
        <v>31</v>
      </c>
      <c r="E3959" s="98">
        <v>40001015</v>
      </c>
      <c r="F3959" s="96" t="s">
        <v>482</v>
      </c>
      <c r="G3959" s="130">
        <v>349385.54700000002</v>
      </c>
      <c r="H3959" s="131">
        <v>20973.607</v>
      </c>
      <c r="I3959" s="131">
        <v>20973.607</v>
      </c>
      <c r="J3959" s="131"/>
      <c r="K3959" s="98"/>
    </row>
    <row r="3960" spans="2:11" x14ac:dyDescent="0.2">
      <c r="B3960" s="104" t="s">
        <v>3993</v>
      </c>
      <c r="C3960" s="97" t="s">
        <v>413</v>
      </c>
      <c r="D3960" s="98">
        <v>31</v>
      </c>
      <c r="E3960" s="98">
        <v>40001293</v>
      </c>
      <c r="F3960" s="96" t="s">
        <v>4514</v>
      </c>
      <c r="G3960" s="130">
        <v>6796973.574</v>
      </c>
      <c r="H3960" s="131">
        <v>3183000.7429999998</v>
      </c>
      <c r="I3960" s="131">
        <v>2182375.8059999999</v>
      </c>
      <c r="J3960" s="131"/>
      <c r="K3960" s="98"/>
    </row>
    <row r="3961" spans="2:11" x14ac:dyDescent="0.2">
      <c r="B3961" s="104" t="s">
        <v>3993</v>
      </c>
      <c r="C3961" s="97" t="s">
        <v>413</v>
      </c>
      <c r="D3961" s="98">
        <v>31</v>
      </c>
      <c r="E3961" s="98">
        <v>40001567</v>
      </c>
      <c r="F3961" s="96" t="s">
        <v>483</v>
      </c>
      <c r="G3961" s="130">
        <v>612436</v>
      </c>
      <c r="H3961" s="131">
        <v>510742.696</v>
      </c>
      <c r="I3961" s="131">
        <v>454095.353</v>
      </c>
      <c r="J3961" s="131"/>
      <c r="K3961" s="98"/>
    </row>
    <row r="3962" spans="2:11" x14ac:dyDescent="0.2">
      <c r="B3962" s="104" t="s">
        <v>3993</v>
      </c>
      <c r="C3962" s="97" t="s">
        <v>413</v>
      </c>
      <c r="D3962" s="98">
        <v>31</v>
      </c>
      <c r="E3962" s="98">
        <v>40002365</v>
      </c>
      <c r="F3962" s="96" t="s">
        <v>484</v>
      </c>
      <c r="G3962" s="130">
        <v>20050.36</v>
      </c>
      <c r="H3962" s="131">
        <v>8975.18</v>
      </c>
      <c r="I3962" s="131">
        <v>8975.18</v>
      </c>
      <c r="J3962" s="131"/>
      <c r="K3962" s="103" t="s">
        <v>588</v>
      </c>
    </row>
    <row r="3963" spans="2:11" x14ac:dyDescent="0.2">
      <c r="B3963" s="104" t="s">
        <v>3993</v>
      </c>
      <c r="C3963" s="97" t="s">
        <v>419</v>
      </c>
      <c r="D3963" s="98">
        <v>31</v>
      </c>
      <c r="E3963" s="98">
        <v>40002992</v>
      </c>
      <c r="F3963" s="96" t="s">
        <v>485</v>
      </c>
      <c r="G3963" s="130">
        <v>211902</v>
      </c>
      <c r="H3963" s="131">
        <v>194365</v>
      </c>
      <c r="I3963" s="131">
        <v>194365</v>
      </c>
      <c r="J3963" s="131"/>
      <c r="K3963" s="98"/>
    </row>
    <row r="3964" spans="2:11" x14ac:dyDescent="0.2">
      <c r="B3964" s="104" t="s">
        <v>3993</v>
      </c>
      <c r="C3964" s="97" t="s">
        <v>413</v>
      </c>
      <c r="D3964" s="98">
        <v>31</v>
      </c>
      <c r="E3964" s="98">
        <v>40003654</v>
      </c>
      <c r="F3964" s="96" t="s">
        <v>486</v>
      </c>
      <c r="G3964" s="130">
        <v>1583286</v>
      </c>
      <c r="H3964" s="131">
        <v>400380.10600000003</v>
      </c>
      <c r="I3964" s="131">
        <v>3660</v>
      </c>
      <c r="J3964" s="131"/>
      <c r="K3964" s="98"/>
    </row>
    <row r="3965" spans="2:11" x14ac:dyDescent="0.2">
      <c r="B3965" s="104" t="s">
        <v>3993</v>
      </c>
      <c r="C3965" s="97" t="s">
        <v>413</v>
      </c>
      <c r="D3965" s="98">
        <v>31</v>
      </c>
      <c r="E3965" s="98">
        <v>40006570</v>
      </c>
      <c r="F3965" s="96" t="s">
        <v>487</v>
      </c>
      <c r="G3965" s="130">
        <v>341752</v>
      </c>
      <c r="H3965" s="131">
        <v>824</v>
      </c>
      <c r="I3965" s="131">
        <v>824</v>
      </c>
      <c r="J3965" s="131"/>
      <c r="K3965" s="98"/>
    </row>
    <row r="3966" spans="2:11" x14ac:dyDescent="0.2">
      <c r="B3966" s="104" t="s">
        <v>3993</v>
      </c>
      <c r="C3966" s="97" t="s">
        <v>151</v>
      </c>
      <c r="D3966" s="98">
        <v>31</v>
      </c>
      <c r="E3966" s="98">
        <v>40007065</v>
      </c>
      <c r="F3966" s="96" t="s">
        <v>488</v>
      </c>
      <c r="G3966" s="130">
        <v>21321</v>
      </c>
      <c r="H3966" s="131">
        <v>20500</v>
      </c>
      <c r="I3966" s="131">
        <v>12300</v>
      </c>
      <c r="J3966" s="131"/>
      <c r="K3966" s="98"/>
    </row>
    <row r="3967" spans="2:11" x14ac:dyDescent="0.2">
      <c r="B3967" s="104" t="s">
        <v>3993</v>
      </c>
      <c r="C3967" s="97" t="s">
        <v>419</v>
      </c>
      <c r="D3967" s="98">
        <v>31</v>
      </c>
      <c r="E3967" s="98">
        <v>40008099</v>
      </c>
      <c r="F3967" s="96" t="s">
        <v>489</v>
      </c>
      <c r="G3967" s="130">
        <v>120919</v>
      </c>
      <c r="H3967" s="131">
        <v>22424.666000000001</v>
      </c>
      <c r="I3967" s="131">
        <v>15614.665999999999</v>
      </c>
      <c r="J3967" s="131"/>
      <c r="K3967" s="98"/>
    </row>
    <row r="3968" spans="2:11" x14ac:dyDescent="0.2">
      <c r="B3968" s="104" t="s">
        <v>3993</v>
      </c>
      <c r="C3968" s="97" t="s">
        <v>411</v>
      </c>
      <c r="D3968" s="98">
        <v>31</v>
      </c>
      <c r="E3968" s="98">
        <v>40008517</v>
      </c>
      <c r="F3968" s="96" t="s">
        <v>490</v>
      </c>
      <c r="G3968" s="130">
        <v>31258</v>
      </c>
      <c r="H3968" s="131">
        <v>28059.01</v>
      </c>
      <c r="I3968" s="131">
        <v>28059.01</v>
      </c>
      <c r="J3968" s="131"/>
      <c r="K3968" s="98"/>
    </row>
    <row r="3969" spans="2:11" x14ac:dyDescent="0.2">
      <c r="B3969" s="104" t="s">
        <v>3993</v>
      </c>
      <c r="C3969" s="97" t="s">
        <v>413</v>
      </c>
      <c r="D3969" s="98">
        <v>31</v>
      </c>
      <c r="E3969" s="98" t="s">
        <v>491</v>
      </c>
      <c r="F3969" s="96" t="s">
        <v>492</v>
      </c>
      <c r="G3969" s="130">
        <v>196241.359</v>
      </c>
      <c r="H3969" s="131">
        <v>166795.53599999999</v>
      </c>
      <c r="I3969" s="131">
        <v>166795.53599999999</v>
      </c>
      <c r="J3969" s="131"/>
      <c r="K3969" s="98"/>
    </row>
    <row r="3970" spans="2:11" x14ac:dyDescent="0.2">
      <c r="B3970" s="104" t="s">
        <v>3993</v>
      </c>
      <c r="C3970" s="97" t="s">
        <v>413</v>
      </c>
      <c r="D3970" s="98">
        <v>33</v>
      </c>
      <c r="E3970" s="98">
        <v>40023699</v>
      </c>
      <c r="F3970" s="96" t="s">
        <v>4515</v>
      </c>
      <c r="G3970" s="130">
        <v>2912217</v>
      </c>
      <c r="H3970" s="131">
        <v>2011032</v>
      </c>
      <c r="I3970" s="131">
        <v>2011032</v>
      </c>
      <c r="J3970" s="131"/>
      <c r="K3970" s="98"/>
    </row>
    <row r="3971" spans="2:11" x14ac:dyDescent="0.2">
      <c r="B3971" s="104" t="s">
        <v>3993</v>
      </c>
      <c r="C3971" s="97" t="s">
        <v>1447</v>
      </c>
      <c r="D3971" s="98">
        <v>33</v>
      </c>
      <c r="E3971" s="98" t="s">
        <v>493</v>
      </c>
      <c r="F3971" s="96" t="s">
        <v>4516</v>
      </c>
      <c r="G3971" s="130">
        <v>1582350</v>
      </c>
      <c r="H3971" s="131">
        <v>632940</v>
      </c>
      <c r="I3971" s="131">
        <v>632940</v>
      </c>
      <c r="J3971" s="131"/>
      <c r="K3971" s="98"/>
    </row>
    <row r="3972" spans="2:11" x14ac:dyDescent="0.2">
      <c r="B3972" s="104" t="s">
        <v>3993</v>
      </c>
      <c r="C3972" s="97" t="s">
        <v>435</v>
      </c>
      <c r="D3972" s="98">
        <v>33</v>
      </c>
      <c r="E3972" s="98" t="s">
        <v>494</v>
      </c>
      <c r="F3972" s="96" t="s">
        <v>4517</v>
      </c>
      <c r="G3972" s="130">
        <v>2692123</v>
      </c>
      <c r="H3972" s="131">
        <v>1369282</v>
      </c>
      <c r="I3972" s="131">
        <v>1369282</v>
      </c>
      <c r="J3972" s="131"/>
      <c r="K3972" s="98"/>
    </row>
    <row r="3973" spans="2:11" x14ac:dyDescent="0.2">
      <c r="B3973" s="104" t="s">
        <v>3993</v>
      </c>
      <c r="C3973" s="97" t="s">
        <v>435</v>
      </c>
      <c r="D3973" s="98">
        <v>33</v>
      </c>
      <c r="E3973" s="98">
        <v>30090865</v>
      </c>
      <c r="F3973" s="96" t="s">
        <v>495</v>
      </c>
      <c r="G3973" s="130">
        <v>92999.311000000002</v>
      </c>
      <c r="H3973" s="131">
        <v>25882.796999999999</v>
      </c>
      <c r="I3973" s="131">
        <v>25882.796999999999</v>
      </c>
      <c r="J3973" s="131"/>
      <c r="K3973" s="98"/>
    </row>
    <row r="3974" spans="2:11" x14ac:dyDescent="0.2">
      <c r="B3974" s="104" t="s">
        <v>3993</v>
      </c>
      <c r="C3974" s="97" t="s">
        <v>413</v>
      </c>
      <c r="D3974" s="98">
        <v>33</v>
      </c>
      <c r="E3974" s="98">
        <v>30091274</v>
      </c>
      <c r="F3974" s="96" t="s">
        <v>496</v>
      </c>
      <c r="G3974" s="130">
        <v>86959.25</v>
      </c>
      <c r="H3974" s="131">
        <v>74164.37</v>
      </c>
      <c r="I3974" s="131">
        <v>74164.37</v>
      </c>
      <c r="J3974" s="131"/>
      <c r="K3974" s="98"/>
    </row>
    <row r="3975" spans="2:11" x14ac:dyDescent="0.2">
      <c r="B3975" s="104" t="s">
        <v>3993</v>
      </c>
      <c r="C3975" s="97" t="s">
        <v>413</v>
      </c>
      <c r="D3975" s="98">
        <v>33</v>
      </c>
      <c r="E3975" s="98">
        <v>30122398</v>
      </c>
      <c r="F3975" s="96" t="s">
        <v>497</v>
      </c>
      <c r="G3975" s="130">
        <v>83842.64</v>
      </c>
      <c r="H3975" s="131">
        <v>83842.64</v>
      </c>
      <c r="I3975" s="131">
        <v>74513.039999999994</v>
      </c>
      <c r="J3975" s="131"/>
      <c r="K3975" s="98"/>
    </row>
    <row r="3976" spans="2:11" x14ac:dyDescent="0.2">
      <c r="B3976" s="104" t="s">
        <v>3993</v>
      </c>
      <c r="C3976" s="97" t="s">
        <v>417</v>
      </c>
      <c r="D3976" s="98">
        <v>33</v>
      </c>
      <c r="E3976" s="98">
        <v>30463997</v>
      </c>
      <c r="F3976" s="96" t="s">
        <v>498</v>
      </c>
      <c r="G3976" s="130">
        <v>89797</v>
      </c>
      <c r="H3976" s="131">
        <v>25098.52</v>
      </c>
      <c r="I3976" s="131">
        <v>95924.07</v>
      </c>
      <c r="J3976" s="131"/>
      <c r="K3976" s="98"/>
    </row>
    <row r="3977" spans="2:11" x14ac:dyDescent="0.2">
      <c r="B3977" s="104" t="s">
        <v>3993</v>
      </c>
      <c r="C3977" s="97" t="s">
        <v>465</v>
      </c>
      <c r="D3977" s="98">
        <v>33</v>
      </c>
      <c r="E3977" s="98">
        <v>30469455</v>
      </c>
      <c r="F3977" s="96" t="s">
        <v>499</v>
      </c>
      <c r="G3977" s="130">
        <v>88027.398000000001</v>
      </c>
      <c r="H3977" s="131">
        <v>11429.393</v>
      </c>
      <c r="I3977" s="131">
        <v>11429.393</v>
      </c>
      <c r="J3977" s="131"/>
      <c r="K3977" s="98"/>
    </row>
    <row r="3978" spans="2:11" x14ac:dyDescent="0.2">
      <c r="B3978" s="104" t="s">
        <v>3993</v>
      </c>
      <c r="C3978" s="97" t="s">
        <v>413</v>
      </c>
      <c r="D3978" s="98">
        <v>33</v>
      </c>
      <c r="E3978" s="98">
        <v>30485675</v>
      </c>
      <c r="F3978" s="96" t="s">
        <v>500</v>
      </c>
      <c r="G3978" s="130">
        <v>89911.877999999997</v>
      </c>
      <c r="H3978" s="131">
        <v>89911.877999999997</v>
      </c>
      <c r="I3978" s="131">
        <v>63761.033000000003</v>
      </c>
      <c r="J3978" s="131"/>
      <c r="K3978" s="98"/>
    </row>
    <row r="3979" spans="2:11" x14ac:dyDescent="0.2">
      <c r="B3979" s="104" t="s">
        <v>3993</v>
      </c>
      <c r="C3979" s="97" t="s">
        <v>413</v>
      </c>
      <c r="D3979" s="98">
        <v>33</v>
      </c>
      <c r="E3979" s="98">
        <v>30486669</v>
      </c>
      <c r="F3979" s="96" t="s">
        <v>501</v>
      </c>
      <c r="G3979" s="130">
        <v>60082.605000000003</v>
      </c>
      <c r="H3979" s="131">
        <v>6016.8779999999997</v>
      </c>
      <c r="I3979" s="131">
        <v>6016.8779999999997</v>
      </c>
      <c r="J3979" s="131"/>
      <c r="K3979" s="98"/>
    </row>
    <row r="3980" spans="2:11" x14ac:dyDescent="0.2">
      <c r="B3980" s="104" t="s">
        <v>3993</v>
      </c>
      <c r="C3980" s="97" t="s">
        <v>417</v>
      </c>
      <c r="D3980" s="98">
        <v>33</v>
      </c>
      <c r="E3980" s="98">
        <v>30487238</v>
      </c>
      <c r="F3980" s="96" t="s">
        <v>502</v>
      </c>
      <c r="G3980" s="130">
        <v>66000</v>
      </c>
      <c r="H3980" s="131">
        <v>73071.199999999997</v>
      </c>
      <c r="I3980" s="131">
        <v>73071.199999999997</v>
      </c>
      <c r="J3980" s="131"/>
      <c r="K3980" s="98"/>
    </row>
    <row r="3981" spans="2:11" x14ac:dyDescent="0.2">
      <c r="B3981" s="104" t="s">
        <v>3993</v>
      </c>
      <c r="C3981" s="97" t="s">
        <v>413</v>
      </c>
      <c r="D3981" s="98">
        <v>33</v>
      </c>
      <c r="E3981" s="98">
        <v>40002979</v>
      </c>
      <c r="F3981" s="96" t="s">
        <v>503</v>
      </c>
      <c r="G3981" s="130">
        <v>93340.164999999994</v>
      </c>
      <c r="H3981" s="131">
        <v>9956.3729999999996</v>
      </c>
      <c r="I3981" s="131">
        <v>9956.3729999999996</v>
      </c>
      <c r="J3981" s="131"/>
      <c r="K3981" s="98"/>
    </row>
    <row r="3982" spans="2:11" x14ac:dyDescent="0.2">
      <c r="B3982" s="104" t="s">
        <v>3993</v>
      </c>
      <c r="C3982" s="97" t="s">
        <v>413</v>
      </c>
      <c r="D3982" s="98">
        <v>33</v>
      </c>
      <c r="E3982" s="98">
        <v>40002983</v>
      </c>
      <c r="F3982" s="96" t="s">
        <v>504</v>
      </c>
      <c r="G3982" s="130">
        <v>23252.6</v>
      </c>
      <c r="H3982" s="131">
        <v>4967.0600000000004</v>
      </c>
      <c r="I3982" s="131">
        <v>4967.0600000000004</v>
      </c>
      <c r="J3982" s="131"/>
      <c r="K3982" s="98"/>
    </row>
    <row r="3983" spans="2:11" x14ac:dyDescent="0.2">
      <c r="B3983" s="104" t="s">
        <v>3993</v>
      </c>
      <c r="C3983" s="97" t="s">
        <v>413</v>
      </c>
      <c r="D3983" s="98">
        <v>33</v>
      </c>
      <c r="E3983" s="98">
        <v>40003649</v>
      </c>
      <c r="F3983" s="96" t="s">
        <v>505</v>
      </c>
      <c r="G3983" s="130">
        <v>89423.74</v>
      </c>
      <c r="H3983" s="131">
        <v>8965.4599999999991</v>
      </c>
      <c r="I3983" s="131">
        <v>8965.4599999999991</v>
      </c>
      <c r="J3983" s="131"/>
      <c r="K3983" s="98"/>
    </row>
    <row r="3984" spans="2:11" x14ac:dyDescent="0.2">
      <c r="B3984" s="104" t="s">
        <v>3993</v>
      </c>
      <c r="C3984" s="97" t="s">
        <v>419</v>
      </c>
      <c r="D3984" s="98">
        <v>33</v>
      </c>
      <c r="E3984" s="98">
        <v>40003689</v>
      </c>
      <c r="F3984" s="96" t="s">
        <v>506</v>
      </c>
      <c r="G3984" s="130">
        <v>94037</v>
      </c>
      <c r="H3984" s="131">
        <v>24063.751</v>
      </c>
      <c r="I3984" s="131">
        <v>24063.751</v>
      </c>
      <c r="J3984" s="131"/>
      <c r="K3984" s="98"/>
    </row>
    <row r="3985" spans="2:11" x14ac:dyDescent="0.2">
      <c r="B3985" s="104" t="s">
        <v>3993</v>
      </c>
      <c r="C3985" s="97" t="s">
        <v>413</v>
      </c>
      <c r="D3985" s="98">
        <v>33</v>
      </c>
      <c r="E3985" s="98">
        <v>40003879</v>
      </c>
      <c r="F3985" s="96" t="s">
        <v>507</v>
      </c>
      <c r="G3985" s="130">
        <v>92154.240000000005</v>
      </c>
      <c r="H3985" s="131">
        <v>59268.858999999997</v>
      </c>
      <c r="I3985" s="131">
        <v>82798.297999999995</v>
      </c>
      <c r="J3985" s="131"/>
      <c r="K3985" s="98"/>
    </row>
    <row r="3986" spans="2:11" x14ac:dyDescent="0.2">
      <c r="B3986" s="104" t="s">
        <v>3993</v>
      </c>
      <c r="C3986" s="97" t="s">
        <v>413</v>
      </c>
      <c r="D3986" s="98">
        <v>33</v>
      </c>
      <c r="E3986" s="98">
        <v>40003880</v>
      </c>
      <c r="F3986" s="96" t="s">
        <v>508</v>
      </c>
      <c r="G3986" s="130">
        <v>79952.232999999993</v>
      </c>
      <c r="H3986" s="131">
        <v>8629.8799999999992</v>
      </c>
      <c r="I3986" s="131">
        <v>8629.8799999999992</v>
      </c>
      <c r="J3986" s="131"/>
      <c r="K3986" s="98"/>
    </row>
    <row r="3987" spans="2:11" x14ac:dyDescent="0.2">
      <c r="B3987" s="104" t="s">
        <v>3993</v>
      </c>
      <c r="C3987" s="97" t="s">
        <v>411</v>
      </c>
      <c r="D3987" s="98">
        <v>33</v>
      </c>
      <c r="E3987" s="98">
        <v>40003954</v>
      </c>
      <c r="F3987" s="96" t="s">
        <v>509</v>
      </c>
      <c r="G3987" s="130">
        <v>94030</v>
      </c>
      <c r="H3987" s="131">
        <v>0</v>
      </c>
      <c r="I3987" s="131">
        <v>12599.896000000001</v>
      </c>
      <c r="J3987" s="131"/>
      <c r="K3987" s="98"/>
    </row>
    <row r="3988" spans="2:11" x14ac:dyDescent="0.2">
      <c r="B3988" s="104" t="s">
        <v>3993</v>
      </c>
      <c r="C3988" s="97" t="s">
        <v>413</v>
      </c>
      <c r="D3988" s="98">
        <v>33</v>
      </c>
      <c r="E3988" s="98">
        <v>40004032</v>
      </c>
      <c r="F3988" s="96" t="s">
        <v>510</v>
      </c>
      <c r="G3988" s="130">
        <v>89773.123999999996</v>
      </c>
      <c r="H3988" s="131">
        <v>9957.5630000000001</v>
      </c>
      <c r="I3988" s="131">
        <v>9957.5630000000001</v>
      </c>
      <c r="J3988" s="131"/>
      <c r="K3988" s="98"/>
    </row>
    <row r="3989" spans="2:11" x14ac:dyDescent="0.2">
      <c r="B3989" s="104" t="s">
        <v>3993</v>
      </c>
      <c r="C3989" s="97" t="s">
        <v>413</v>
      </c>
      <c r="D3989" s="98">
        <v>33</v>
      </c>
      <c r="E3989" s="98">
        <v>40004071</v>
      </c>
      <c r="F3989" s="96" t="s">
        <v>511</v>
      </c>
      <c r="G3989" s="130">
        <v>82625</v>
      </c>
      <c r="H3989" s="131">
        <v>33218.85</v>
      </c>
      <c r="I3989" s="131">
        <v>42647.22</v>
      </c>
      <c r="J3989" s="131"/>
      <c r="K3989" s="98"/>
    </row>
    <row r="3990" spans="2:11" x14ac:dyDescent="0.2">
      <c r="B3990" s="104" t="s">
        <v>3993</v>
      </c>
      <c r="C3990" s="97" t="s">
        <v>435</v>
      </c>
      <c r="D3990" s="98">
        <v>33</v>
      </c>
      <c r="E3990" s="98">
        <v>40004248</v>
      </c>
      <c r="F3990" s="96" t="s">
        <v>512</v>
      </c>
      <c r="G3990" s="130">
        <v>93803</v>
      </c>
      <c r="H3990" s="131">
        <v>14338.286</v>
      </c>
      <c r="I3990" s="131">
        <v>30442.101999999999</v>
      </c>
      <c r="J3990" s="131"/>
      <c r="K3990" s="98"/>
    </row>
    <row r="3991" spans="2:11" x14ac:dyDescent="0.2">
      <c r="B3991" s="104" t="s">
        <v>3993</v>
      </c>
      <c r="C3991" s="97" t="s">
        <v>435</v>
      </c>
      <c r="D3991" s="98">
        <v>33</v>
      </c>
      <c r="E3991" s="98">
        <v>40004259</v>
      </c>
      <c r="F3991" s="96" t="s">
        <v>513</v>
      </c>
      <c r="G3991" s="130">
        <v>75000</v>
      </c>
      <c r="H3991" s="131">
        <v>14909.51</v>
      </c>
      <c r="I3991" s="131">
        <v>14909.51</v>
      </c>
      <c r="J3991" s="131"/>
      <c r="K3991" s="98"/>
    </row>
    <row r="3992" spans="2:11" x14ac:dyDescent="0.2">
      <c r="B3992" s="104" t="s">
        <v>3993</v>
      </c>
      <c r="C3992" s="97" t="s">
        <v>435</v>
      </c>
      <c r="D3992" s="98">
        <v>33</v>
      </c>
      <c r="E3992" s="98">
        <v>40004269</v>
      </c>
      <c r="F3992" s="96" t="s">
        <v>514</v>
      </c>
      <c r="G3992" s="130">
        <v>80633.572</v>
      </c>
      <c r="H3992" s="131">
        <v>12863.235000000001</v>
      </c>
      <c r="I3992" s="131">
        <v>12863.235000000001</v>
      </c>
      <c r="J3992" s="131"/>
      <c r="K3992" s="98"/>
    </row>
    <row r="3993" spans="2:11" x14ac:dyDescent="0.2">
      <c r="B3993" s="104" t="s">
        <v>3993</v>
      </c>
      <c r="C3993" s="97" t="s">
        <v>435</v>
      </c>
      <c r="D3993" s="98">
        <v>33</v>
      </c>
      <c r="E3993" s="98">
        <v>40004301</v>
      </c>
      <c r="F3993" s="96" t="s">
        <v>515</v>
      </c>
      <c r="G3993" s="130">
        <v>89750</v>
      </c>
      <c r="H3993" s="131">
        <v>11694.223</v>
      </c>
      <c r="I3993" s="131">
        <v>11694.223</v>
      </c>
      <c r="J3993" s="131"/>
      <c r="K3993" s="98"/>
    </row>
    <row r="3994" spans="2:11" x14ac:dyDescent="0.2">
      <c r="B3994" s="104" t="s">
        <v>3993</v>
      </c>
      <c r="C3994" s="97" t="s">
        <v>435</v>
      </c>
      <c r="D3994" s="98">
        <v>33</v>
      </c>
      <c r="E3994" s="98">
        <v>40004303</v>
      </c>
      <c r="F3994" s="96" t="s">
        <v>516</v>
      </c>
      <c r="G3994" s="130">
        <v>87035</v>
      </c>
      <c r="H3994" s="131">
        <v>17228.474999999999</v>
      </c>
      <c r="I3994" s="131">
        <v>17228.474999999999</v>
      </c>
      <c r="J3994" s="131"/>
      <c r="K3994" s="98"/>
    </row>
    <row r="3995" spans="2:11" x14ac:dyDescent="0.2">
      <c r="B3995" s="104" t="s">
        <v>3993</v>
      </c>
      <c r="C3995" s="97" t="s">
        <v>413</v>
      </c>
      <c r="D3995" s="98">
        <v>33</v>
      </c>
      <c r="E3995" s="98">
        <v>40004349</v>
      </c>
      <c r="F3995" s="96" t="s">
        <v>517</v>
      </c>
      <c r="G3995" s="130">
        <v>93785</v>
      </c>
      <c r="H3995" s="131">
        <v>65656.44</v>
      </c>
      <c r="I3995" s="131">
        <v>30656.44</v>
      </c>
      <c r="J3995" s="131"/>
      <c r="K3995" s="98"/>
    </row>
    <row r="3996" spans="2:11" x14ac:dyDescent="0.2">
      <c r="B3996" s="104" t="s">
        <v>3993</v>
      </c>
      <c r="C3996" s="97" t="s">
        <v>413</v>
      </c>
      <c r="D3996" s="98">
        <v>33</v>
      </c>
      <c r="E3996" s="98">
        <v>40004352</v>
      </c>
      <c r="F3996" s="96" t="s">
        <v>518</v>
      </c>
      <c r="G3996" s="130">
        <v>78934</v>
      </c>
      <c r="H3996" s="131">
        <v>51041.48</v>
      </c>
      <c r="I3996" s="131">
        <v>51041.48</v>
      </c>
      <c r="J3996" s="131"/>
      <c r="K3996" s="98"/>
    </row>
    <row r="3997" spans="2:11" x14ac:dyDescent="0.2">
      <c r="B3997" s="104" t="s">
        <v>3993</v>
      </c>
      <c r="C3997" s="97" t="s">
        <v>413</v>
      </c>
      <c r="D3997" s="98">
        <v>33</v>
      </c>
      <c r="E3997" s="98">
        <v>40004386</v>
      </c>
      <c r="F3997" s="96" t="s">
        <v>519</v>
      </c>
      <c r="G3997" s="130">
        <v>94652.005000000005</v>
      </c>
      <c r="H3997" s="131">
        <v>94652.005000000005</v>
      </c>
      <c r="I3997" s="131">
        <v>70579.494999999995</v>
      </c>
      <c r="J3997" s="131"/>
      <c r="K3997" s="98"/>
    </row>
    <row r="3998" spans="2:11" x14ac:dyDescent="0.2">
      <c r="B3998" s="104" t="s">
        <v>3993</v>
      </c>
      <c r="C3998" s="97" t="s">
        <v>413</v>
      </c>
      <c r="D3998" s="98">
        <v>33</v>
      </c>
      <c r="E3998" s="98">
        <v>40004388</v>
      </c>
      <c r="F3998" s="96" t="s">
        <v>520</v>
      </c>
      <c r="G3998" s="130">
        <v>96700</v>
      </c>
      <c r="H3998" s="131">
        <v>78066.38</v>
      </c>
      <c r="I3998" s="131">
        <v>66231.235000000001</v>
      </c>
      <c r="J3998" s="131"/>
      <c r="K3998" s="98"/>
    </row>
    <row r="3999" spans="2:11" x14ac:dyDescent="0.2">
      <c r="B3999" s="104" t="s">
        <v>3993</v>
      </c>
      <c r="C3999" s="97" t="s">
        <v>419</v>
      </c>
      <c r="D3999" s="98">
        <v>33</v>
      </c>
      <c r="E3999" s="98">
        <v>40004848</v>
      </c>
      <c r="F3999" s="96" t="s">
        <v>521</v>
      </c>
      <c r="G3999" s="130">
        <v>40503</v>
      </c>
      <c r="H3999" s="131">
        <v>53680.845999999998</v>
      </c>
      <c r="I3999" s="131">
        <v>19680.846000000001</v>
      </c>
      <c r="J3999" s="131"/>
      <c r="K3999" s="98"/>
    </row>
    <row r="4000" spans="2:11" x14ac:dyDescent="0.2">
      <c r="B4000" s="104" t="s">
        <v>3993</v>
      </c>
      <c r="C4000" s="97" t="s">
        <v>419</v>
      </c>
      <c r="D4000" s="98">
        <v>33</v>
      </c>
      <c r="E4000" s="98">
        <v>40006104</v>
      </c>
      <c r="F4000" s="96" t="s">
        <v>522</v>
      </c>
      <c r="G4000" s="130">
        <v>94037</v>
      </c>
      <c r="H4000" s="131">
        <v>9998.2260000000006</v>
      </c>
      <c r="I4000" s="131">
        <v>9998.2260000000006</v>
      </c>
      <c r="J4000" s="131"/>
      <c r="K4000" s="98"/>
    </row>
    <row r="4001" spans="2:11" x14ac:dyDescent="0.2">
      <c r="B4001" s="104" t="s">
        <v>3993</v>
      </c>
      <c r="C4001" s="97" t="s">
        <v>417</v>
      </c>
      <c r="D4001" s="98">
        <v>33</v>
      </c>
      <c r="E4001" s="98">
        <v>40006658</v>
      </c>
      <c r="F4001" s="96" t="s">
        <v>523</v>
      </c>
      <c r="G4001" s="130">
        <v>88900</v>
      </c>
      <c r="H4001" s="131">
        <v>88056.517999999996</v>
      </c>
      <c r="I4001" s="131">
        <v>88056.517999999996</v>
      </c>
      <c r="J4001" s="131"/>
      <c r="K4001" s="98"/>
    </row>
    <row r="4002" spans="2:11" x14ac:dyDescent="0.2">
      <c r="B4002" s="104" t="s">
        <v>3993</v>
      </c>
      <c r="C4002" s="97" t="s">
        <v>413</v>
      </c>
      <c r="D4002" s="98">
        <v>33</v>
      </c>
      <c r="E4002" s="98">
        <v>40007113</v>
      </c>
      <c r="F4002" s="96" t="s">
        <v>524</v>
      </c>
      <c r="G4002" s="130">
        <v>61877</v>
      </c>
      <c r="H4002" s="131">
        <v>123753.43</v>
      </c>
      <c r="I4002" s="131">
        <v>61876.43</v>
      </c>
      <c r="J4002" s="131"/>
      <c r="K4002" s="98"/>
    </row>
    <row r="4003" spans="2:11" x14ac:dyDescent="0.2">
      <c r="B4003" s="104" t="s">
        <v>3993</v>
      </c>
      <c r="C4003" s="97" t="s">
        <v>413</v>
      </c>
      <c r="D4003" s="98">
        <v>33</v>
      </c>
      <c r="E4003" s="98">
        <v>40007346</v>
      </c>
      <c r="F4003" s="96" t="s">
        <v>525</v>
      </c>
      <c r="G4003" s="130">
        <v>46356.45</v>
      </c>
      <c r="H4003" s="131">
        <v>46356.45</v>
      </c>
      <c r="I4003" s="131">
        <v>41710.095000000001</v>
      </c>
      <c r="J4003" s="131"/>
      <c r="K4003" s="98"/>
    </row>
    <row r="4004" spans="2:11" x14ac:dyDescent="0.2">
      <c r="B4004" s="104" t="s">
        <v>3993</v>
      </c>
      <c r="C4004" s="97" t="s">
        <v>413</v>
      </c>
      <c r="D4004" s="98">
        <v>33</v>
      </c>
      <c r="E4004" s="98">
        <v>40007347</v>
      </c>
      <c r="F4004" s="96" t="s">
        <v>526</v>
      </c>
      <c r="G4004" s="130">
        <v>53859.4</v>
      </c>
      <c r="H4004" s="131">
        <v>96945.865000000005</v>
      </c>
      <c r="I4004" s="131">
        <v>48472.864999999998</v>
      </c>
      <c r="J4004" s="131"/>
      <c r="K4004" s="98"/>
    </row>
    <row r="4005" spans="2:11" x14ac:dyDescent="0.2">
      <c r="B4005" s="104" t="s">
        <v>3993</v>
      </c>
      <c r="C4005" s="97" t="s">
        <v>527</v>
      </c>
      <c r="D4005" s="98">
        <v>33</v>
      </c>
      <c r="E4005" s="98">
        <v>40007552</v>
      </c>
      <c r="F4005" s="96" t="s">
        <v>528</v>
      </c>
      <c r="G4005" s="130">
        <v>65000</v>
      </c>
      <c r="H4005" s="131">
        <v>25100.986000000001</v>
      </c>
      <c r="I4005" s="131">
        <v>25100.986000000001</v>
      </c>
      <c r="J4005" s="131"/>
      <c r="K4005" s="98"/>
    </row>
    <row r="4006" spans="2:11" x14ac:dyDescent="0.2">
      <c r="B4006" s="104" t="s">
        <v>3993</v>
      </c>
      <c r="C4006" s="97" t="s">
        <v>417</v>
      </c>
      <c r="D4006" s="98">
        <v>33</v>
      </c>
      <c r="E4006" s="98">
        <v>40007648</v>
      </c>
      <c r="F4006" s="96" t="s">
        <v>529</v>
      </c>
      <c r="G4006" s="130">
        <v>96600</v>
      </c>
      <c r="H4006" s="131">
        <v>93400.6</v>
      </c>
      <c r="I4006" s="131">
        <v>22234.799999999999</v>
      </c>
      <c r="J4006" s="131"/>
      <c r="K4006" s="98"/>
    </row>
    <row r="4007" spans="2:11" x14ac:dyDescent="0.2">
      <c r="B4007" s="104" t="s">
        <v>3993</v>
      </c>
      <c r="C4007" s="97" t="s">
        <v>413</v>
      </c>
      <c r="D4007" s="98">
        <v>33</v>
      </c>
      <c r="E4007" s="98">
        <v>40007809</v>
      </c>
      <c r="F4007" s="96" t="s">
        <v>530</v>
      </c>
      <c r="G4007" s="130">
        <v>52081</v>
      </c>
      <c r="H4007" s="131">
        <v>30092.720000000001</v>
      </c>
      <c r="I4007" s="131">
        <v>30092.720000000001</v>
      </c>
      <c r="J4007" s="131"/>
      <c r="K4007" s="98"/>
    </row>
    <row r="4008" spans="2:11" ht="25.5" x14ac:dyDescent="0.2">
      <c r="B4008" s="104" t="s">
        <v>3993</v>
      </c>
      <c r="C4008" s="97" t="s">
        <v>531</v>
      </c>
      <c r="D4008" s="98">
        <v>33</v>
      </c>
      <c r="E4008" s="98">
        <v>40007919</v>
      </c>
      <c r="F4008" s="96" t="s">
        <v>532</v>
      </c>
      <c r="G4008" s="130">
        <v>84000</v>
      </c>
      <c r="H4008" s="131">
        <v>84000</v>
      </c>
      <c r="I4008" s="131">
        <v>61539</v>
      </c>
      <c r="J4008" s="131"/>
      <c r="K4008" s="98"/>
    </row>
    <row r="4009" spans="2:11" x14ac:dyDescent="0.2">
      <c r="B4009" s="104" t="s">
        <v>3993</v>
      </c>
      <c r="C4009" s="97" t="s">
        <v>531</v>
      </c>
      <c r="D4009" s="98">
        <v>33</v>
      </c>
      <c r="E4009" s="98">
        <v>40007920</v>
      </c>
      <c r="F4009" s="96" t="s">
        <v>533</v>
      </c>
      <c r="G4009" s="130">
        <v>63200</v>
      </c>
      <c r="H4009" s="131">
        <v>62800</v>
      </c>
      <c r="I4009" s="131">
        <v>62800</v>
      </c>
      <c r="J4009" s="131"/>
      <c r="K4009" s="98"/>
    </row>
    <row r="4010" spans="2:11" x14ac:dyDescent="0.2">
      <c r="B4010" s="104" t="s">
        <v>3993</v>
      </c>
      <c r="C4010" s="97" t="s">
        <v>462</v>
      </c>
      <c r="D4010" s="98">
        <v>33</v>
      </c>
      <c r="E4010" s="98">
        <v>40008596</v>
      </c>
      <c r="F4010" s="96" t="s">
        <v>534</v>
      </c>
      <c r="G4010" s="130">
        <v>84204</v>
      </c>
      <c r="H4010" s="131">
        <v>64793.637999999999</v>
      </c>
      <c r="I4010" s="131">
        <v>64793.637999999999</v>
      </c>
      <c r="J4010" s="131"/>
      <c r="K4010" s="98"/>
    </row>
    <row r="4011" spans="2:11" x14ac:dyDescent="0.2">
      <c r="B4011" s="104" t="s">
        <v>3993</v>
      </c>
      <c r="C4011" s="97" t="s">
        <v>411</v>
      </c>
      <c r="D4011" s="98">
        <v>33</v>
      </c>
      <c r="E4011" s="98">
        <v>40009426</v>
      </c>
      <c r="F4011" s="96" t="s">
        <v>535</v>
      </c>
      <c r="G4011" s="130">
        <v>92000</v>
      </c>
      <c r="H4011" s="131">
        <v>46972.89</v>
      </c>
      <c r="I4011" s="131">
        <v>46972.89</v>
      </c>
      <c r="J4011" s="131"/>
      <c r="K4011" s="98"/>
    </row>
    <row r="4012" spans="2:11" x14ac:dyDescent="0.2">
      <c r="B4012" s="104" t="s">
        <v>3993</v>
      </c>
      <c r="C4012" s="97" t="s">
        <v>419</v>
      </c>
      <c r="D4012" s="98">
        <v>33</v>
      </c>
      <c r="E4012" s="98">
        <v>40010824</v>
      </c>
      <c r="F4012" s="96" t="s">
        <v>536</v>
      </c>
      <c r="G4012" s="130">
        <v>95064</v>
      </c>
      <c r="H4012" s="131">
        <v>77285.320000000007</v>
      </c>
      <c r="I4012" s="131">
        <v>42285.32</v>
      </c>
      <c r="J4012" s="131"/>
      <c r="K4012" s="98"/>
    </row>
    <row r="4013" spans="2:11" x14ac:dyDescent="0.2">
      <c r="B4013" s="104" t="s">
        <v>3993</v>
      </c>
      <c r="C4013" s="97" t="s">
        <v>419</v>
      </c>
      <c r="D4013" s="98">
        <v>33</v>
      </c>
      <c r="E4013" s="98">
        <v>40010827</v>
      </c>
      <c r="F4013" s="96" t="s">
        <v>537</v>
      </c>
      <c r="G4013" s="130">
        <v>96053</v>
      </c>
      <c r="H4013" s="131">
        <v>50109.375999999997</v>
      </c>
      <c r="I4013" s="131">
        <v>50109.375999999997</v>
      </c>
      <c r="J4013" s="131"/>
      <c r="K4013" s="98"/>
    </row>
    <row r="4014" spans="2:11" x14ac:dyDescent="0.2">
      <c r="B4014" s="104" t="s">
        <v>3993</v>
      </c>
      <c r="C4014" s="97" t="s">
        <v>419</v>
      </c>
      <c r="D4014" s="98">
        <v>33</v>
      </c>
      <c r="E4014" s="98">
        <v>40010840</v>
      </c>
      <c r="F4014" s="96" t="s">
        <v>538</v>
      </c>
      <c r="G4014" s="130">
        <v>94970</v>
      </c>
      <c r="H4014" s="131">
        <v>65829.589000000007</v>
      </c>
      <c r="I4014" s="131">
        <v>65829.589000000007</v>
      </c>
      <c r="J4014" s="131"/>
      <c r="K4014" s="98"/>
    </row>
    <row r="4015" spans="2:11" x14ac:dyDescent="0.2">
      <c r="B4015" s="104" t="s">
        <v>3993</v>
      </c>
      <c r="C4015" s="97" t="s">
        <v>435</v>
      </c>
      <c r="D4015" s="98">
        <v>33</v>
      </c>
      <c r="E4015" s="98">
        <v>40011361</v>
      </c>
      <c r="F4015" s="96" t="s">
        <v>539</v>
      </c>
      <c r="G4015" s="130">
        <v>96554</v>
      </c>
      <c r="H4015" s="131">
        <v>115591.47199999999</v>
      </c>
      <c r="I4015" s="131">
        <v>80621.785999999993</v>
      </c>
      <c r="J4015" s="131"/>
      <c r="K4015" s="98"/>
    </row>
    <row r="4016" spans="2:11" x14ac:dyDescent="0.2">
      <c r="B4016" s="104" t="s">
        <v>3993</v>
      </c>
      <c r="C4016" s="97" t="s">
        <v>417</v>
      </c>
      <c r="D4016" s="98">
        <v>33</v>
      </c>
      <c r="E4016" s="98">
        <v>40011761</v>
      </c>
      <c r="F4016" s="96" t="s">
        <v>540</v>
      </c>
      <c r="G4016" s="130">
        <v>42000</v>
      </c>
      <c r="H4016" s="131">
        <v>41817.500999999997</v>
      </c>
      <c r="I4016" s="131">
        <v>41817.500999999997</v>
      </c>
      <c r="J4016" s="131"/>
      <c r="K4016" s="98"/>
    </row>
    <row r="4017" spans="2:11" x14ac:dyDescent="0.2">
      <c r="B4017" s="104" t="s">
        <v>3993</v>
      </c>
      <c r="C4017" s="97" t="s">
        <v>531</v>
      </c>
      <c r="D4017" s="98">
        <v>33</v>
      </c>
      <c r="E4017" s="98">
        <v>40011926</v>
      </c>
      <c r="F4017" s="96" t="s">
        <v>541</v>
      </c>
      <c r="G4017" s="130">
        <v>92800</v>
      </c>
      <c r="H4017" s="131">
        <v>68210.724000000002</v>
      </c>
      <c r="I4017" s="131">
        <v>68210.724000000002</v>
      </c>
      <c r="J4017" s="131"/>
      <c r="K4017" s="98"/>
    </row>
    <row r="4018" spans="2:11" x14ac:dyDescent="0.2">
      <c r="B4018" s="104" t="s">
        <v>3993</v>
      </c>
      <c r="C4018" s="97" t="s">
        <v>527</v>
      </c>
      <c r="D4018" s="98">
        <v>33</v>
      </c>
      <c r="E4018" s="98">
        <v>40012054</v>
      </c>
      <c r="F4018" s="96" t="s">
        <v>542</v>
      </c>
      <c r="G4018" s="130">
        <v>95545</v>
      </c>
      <c r="H4018" s="131">
        <v>87435</v>
      </c>
      <c r="I4018" s="131">
        <v>94500</v>
      </c>
      <c r="J4018" s="131"/>
      <c r="K4018" s="98"/>
    </row>
    <row r="4019" spans="2:11" x14ac:dyDescent="0.2">
      <c r="B4019" s="104" t="s">
        <v>3993</v>
      </c>
      <c r="C4019" s="97" t="s">
        <v>527</v>
      </c>
      <c r="D4019" s="98">
        <v>33</v>
      </c>
      <c r="E4019" s="98">
        <v>40012057</v>
      </c>
      <c r="F4019" s="96" t="s">
        <v>543</v>
      </c>
      <c r="G4019" s="130">
        <v>67325</v>
      </c>
      <c r="H4019" s="131">
        <v>20544.334999999999</v>
      </c>
      <c r="I4019" s="131">
        <v>20544.334999999999</v>
      </c>
      <c r="J4019" s="131"/>
      <c r="K4019" s="98"/>
    </row>
    <row r="4020" spans="2:11" x14ac:dyDescent="0.2">
      <c r="B4020" s="104" t="s">
        <v>3993</v>
      </c>
      <c r="C4020" s="97" t="s">
        <v>444</v>
      </c>
      <c r="D4020" s="98">
        <v>33</v>
      </c>
      <c r="E4020" s="98">
        <v>40012090</v>
      </c>
      <c r="F4020" s="96" t="s">
        <v>544</v>
      </c>
      <c r="G4020" s="130">
        <v>96700</v>
      </c>
      <c r="H4020" s="131">
        <v>93500</v>
      </c>
      <c r="I4020" s="131">
        <v>28500</v>
      </c>
      <c r="J4020" s="131"/>
      <c r="K4020" s="98"/>
    </row>
    <row r="4021" spans="2:11" x14ac:dyDescent="0.2">
      <c r="B4021" s="104" t="s">
        <v>3993</v>
      </c>
      <c r="C4021" s="97" t="s">
        <v>444</v>
      </c>
      <c r="D4021" s="98">
        <v>33</v>
      </c>
      <c r="E4021" s="98">
        <v>40012091</v>
      </c>
      <c r="F4021" s="96" t="s">
        <v>545</v>
      </c>
      <c r="G4021" s="130">
        <v>80000</v>
      </c>
      <c r="H4021" s="131">
        <v>69400.001000000004</v>
      </c>
      <c r="I4021" s="131">
        <v>23400.001</v>
      </c>
      <c r="J4021" s="131"/>
      <c r="K4021" s="98"/>
    </row>
    <row r="4022" spans="2:11" x14ac:dyDescent="0.2">
      <c r="B4022" s="104" t="s">
        <v>3993</v>
      </c>
      <c r="C4022" s="97" t="s">
        <v>435</v>
      </c>
      <c r="D4022" s="98">
        <v>33</v>
      </c>
      <c r="E4022" s="98">
        <v>40012465</v>
      </c>
      <c r="F4022" s="96" t="s">
        <v>546</v>
      </c>
      <c r="G4022" s="130">
        <v>59855</v>
      </c>
      <c r="H4022" s="131">
        <v>40441.108999999997</v>
      </c>
      <c r="I4022" s="131">
        <v>40720.81</v>
      </c>
      <c r="J4022" s="131"/>
      <c r="K4022" s="98"/>
    </row>
    <row r="4023" spans="2:11" x14ac:dyDescent="0.2">
      <c r="B4023" s="104" t="s">
        <v>3993</v>
      </c>
      <c r="C4023" s="97" t="s">
        <v>435</v>
      </c>
      <c r="D4023" s="98">
        <v>33</v>
      </c>
      <c r="E4023" s="98">
        <v>40012470</v>
      </c>
      <c r="F4023" s="96" t="s">
        <v>547</v>
      </c>
      <c r="G4023" s="130">
        <v>84560.229000000007</v>
      </c>
      <c r="H4023" s="131">
        <v>84843.142999999996</v>
      </c>
      <c r="I4023" s="131">
        <v>84843.142999999996</v>
      </c>
      <c r="J4023" s="131"/>
      <c r="K4023" s="98"/>
    </row>
    <row r="4024" spans="2:11" x14ac:dyDescent="0.2">
      <c r="B4024" s="104" t="s">
        <v>3993</v>
      </c>
      <c r="C4024" s="97" t="s">
        <v>435</v>
      </c>
      <c r="D4024" s="98">
        <v>33</v>
      </c>
      <c r="E4024" s="98">
        <v>40012480</v>
      </c>
      <c r="F4024" s="96" t="s">
        <v>548</v>
      </c>
      <c r="G4024" s="130">
        <v>72745</v>
      </c>
      <c r="H4024" s="131">
        <v>59016.76</v>
      </c>
      <c r="I4024" s="131">
        <v>27016.76</v>
      </c>
      <c r="J4024" s="131"/>
      <c r="K4024" s="98"/>
    </row>
    <row r="4025" spans="2:11" x14ac:dyDescent="0.2">
      <c r="B4025" s="104" t="s">
        <v>3993</v>
      </c>
      <c r="C4025" s="97" t="s">
        <v>413</v>
      </c>
      <c r="D4025" s="98">
        <v>33</v>
      </c>
      <c r="E4025" s="98">
        <v>40012500</v>
      </c>
      <c r="F4025" s="96" t="s">
        <v>549</v>
      </c>
      <c r="G4025" s="130">
        <v>49982</v>
      </c>
      <c r="H4025" s="131">
        <v>39646.614999999998</v>
      </c>
      <c r="I4025" s="131">
        <v>39646.614999999998</v>
      </c>
      <c r="J4025" s="131"/>
      <c r="K4025" s="98"/>
    </row>
    <row r="4026" spans="2:11" ht="38.25" x14ac:dyDescent="0.2">
      <c r="B4026" s="104" t="s">
        <v>3993</v>
      </c>
      <c r="C4026" s="97" t="s">
        <v>413</v>
      </c>
      <c r="D4026" s="98">
        <v>33</v>
      </c>
      <c r="E4026" s="98">
        <v>40012511</v>
      </c>
      <c r="F4026" s="96" t="s">
        <v>550</v>
      </c>
      <c r="G4026" s="130">
        <v>41645.165000000001</v>
      </c>
      <c r="H4026" s="131">
        <v>41645.165000000001</v>
      </c>
      <c r="I4026" s="131">
        <v>41645.165000000001</v>
      </c>
      <c r="J4026" s="131"/>
      <c r="K4026" s="98"/>
    </row>
    <row r="4027" spans="2:11" x14ac:dyDescent="0.2">
      <c r="B4027" s="104" t="s">
        <v>3993</v>
      </c>
      <c r="C4027" s="97" t="s">
        <v>413</v>
      </c>
      <c r="D4027" s="98">
        <v>33</v>
      </c>
      <c r="E4027" s="98">
        <v>40012513</v>
      </c>
      <c r="F4027" s="96" t="s">
        <v>551</v>
      </c>
      <c r="G4027" s="130">
        <v>40911.976999999999</v>
      </c>
      <c r="H4027" s="131">
        <v>40911.976999999999</v>
      </c>
      <c r="I4027" s="131">
        <v>40911.976999999999</v>
      </c>
      <c r="J4027" s="131"/>
      <c r="K4027" s="98"/>
    </row>
    <row r="4028" spans="2:11" x14ac:dyDescent="0.2">
      <c r="B4028" s="104" t="s">
        <v>3993</v>
      </c>
      <c r="C4028" s="97" t="s">
        <v>435</v>
      </c>
      <c r="D4028" s="98">
        <v>33</v>
      </c>
      <c r="E4028" s="98">
        <v>40012517</v>
      </c>
      <c r="F4028" s="96" t="s">
        <v>552</v>
      </c>
      <c r="G4028" s="130">
        <v>87041</v>
      </c>
      <c r="H4028" s="131">
        <v>81932.320999999996</v>
      </c>
      <c r="I4028" s="131">
        <v>81932.320999999996</v>
      </c>
      <c r="J4028" s="131"/>
      <c r="K4028" s="98"/>
    </row>
    <row r="4029" spans="2:11" x14ac:dyDescent="0.2">
      <c r="B4029" s="104" t="s">
        <v>3993</v>
      </c>
      <c r="C4029" s="97" t="s">
        <v>527</v>
      </c>
      <c r="D4029" s="98">
        <v>33</v>
      </c>
      <c r="E4029" s="98">
        <v>40012542</v>
      </c>
      <c r="F4029" s="96" t="s">
        <v>553</v>
      </c>
      <c r="G4029" s="130">
        <v>65270</v>
      </c>
      <c r="H4029" s="131">
        <v>28939.989000000001</v>
      </c>
      <c r="I4029" s="131">
        <v>28939.989000000001</v>
      </c>
      <c r="J4029" s="131"/>
      <c r="K4029" s="98"/>
    </row>
    <row r="4030" spans="2:11" x14ac:dyDescent="0.2">
      <c r="B4030" s="104" t="s">
        <v>3993</v>
      </c>
      <c r="C4030" s="97" t="s">
        <v>527</v>
      </c>
      <c r="D4030" s="98">
        <v>33</v>
      </c>
      <c r="E4030" s="98">
        <v>40012544</v>
      </c>
      <c r="F4030" s="96" t="s">
        <v>554</v>
      </c>
      <c r="G4030" s="130">
        <v>11142</v>
      </c>
      <c r="H4030" s="131">
        <v>10392</v>
      </c>
      <c r="I4030" s="131">
        <v>10392</v>
      </c>
      <c r="J4030" s="131"/>
      <c r="K4030" s="98"/>
    </row>
    <row r="4031" spans="2:11" x14ac:dyDescent="0.2">
      <c r="B4031" s="104" t="s">
        <v>3993</v>
      </c>
      <c r="C4031" s="97" t="s">
        <v>435</v>
      </c>
      <c r="D4031" s="98">
        <v>33</v>
      </c>
      <c r="E4031" s="98">
        <v>40012546</v>
      </c>
      <c r="F4031" s="96" t="s">
        <v>555</v>
      </c>
      <c r="G4031" s="130">
        <v>76053</v>
      </c>
      <c r="H4031" s="131">
        <v>399.94200000000001</v>
      </c>
      <c r="I4031" s="131">
        <v>399.94200000000001</v>
      </c>
      <c r="J4031" s="131"/>
      <c r="K4031" s="98"/>
    </row>
    <row r="4032" spans="2:11" x14ac:dyDescent="0.2">
      <c r="B4032" s="104" t="s">
        <v>3993</v>
      </c>
      <c r="C4032" s="97" t="s">
        <v>435</v>
      </c>
      <c r="D4032" s="98">
        <v>33</v>
      </c>
      <c r="E4032" s="98">
        <v>40012547</v>
      </c>
      <c r="F4032" s="96" t="s">
        <v>556</v>
      </c>
      <c r="G4032" s="130">
        <v>65115</v>
      </c>
      <c r="H4032" s="131">
        <v>73754.826000000001</v>
      </c>
      <c r="I4032" s="131">
        <v>59911.273999999998</v>
      </c>
      <c r="J4032" s="131"/>
      <c r="K4032" s="98"/>
    </row>
    <row r="4033" spans="2:11" x14ac:dyDescent="0.2">
      <c r="B4033" s="104" t="s">
        <v>3993</v>
      </c>
      <c r="C4033" s="97" t="s">
        <v>411</v>
      </c>
      <c r="D4033" s="98">
        <v>33</v>
      </c>
      <c r="E4033" s="98">
        <v>40012612</v>
      </c>
      <c r="F4033" s="96" t="s">
        <v>557</v>
      </c>
      <c r="G4033" s="130">
        <v>69442</v>
      </c>
      <c r="H4033" s="131">
        <v>53771.976000000002</v>
      </c>
      <c r="I4033" s="131">
        <v>53771.976000000002</v>
      </c>
      <c r="J4033" s="131"/>
      <c r="K4033" s="98"/>
    </row>
    <row r="4034" spans="2:11" x14ac:dyDescent="0.2">
      <c r="B4034" s="104" t="s">
        <v>3993</v>
      </c>
      <c r="C4034" s="97" t="s">
        <v>413</v>
      </c>
      <c r="D4034" s="98">
        <v>33</v>
      </c>
      <c r="E4034" s="98">
        <v>40012736</v>
      </c>
      <c r="F4034" s="96" t="s">
        <v>558</v>
      </c>
      <c r="G4034" s="130">
        <v>38984.659</v>
      </c>
      <c r="H4034" s="131">
        <v>38984.659</v>
      </c>
      <c r="I4034" s="131">
        <v>38984.659</v>
      </c>
      <c r="J4034" s="131"/>
      <c r="K4034" s="98"/>
    </row>
    <row r="4035" spans="2:11" ht="38.25" x14ac:dyDescent="0.2">
      <c r="B4035" s="104" t="s">
        <v>3993</v>
      </c>
      <c r="C4035" s="97" t="s">
        <v>413</v>
      </c>
      <c r="D4035" s="98">
        <v>33</v>
      </c>
      <c r="E4035" s="98">
        <v>40012788</v>
      </c>
      <c r="F4035" s="96" t="s">
        <v>559</v>
      </c>
      <c r="G4035" s="130">
        <v>81955</v>
      </c>
      <c r="H4035" s="131">
        <v>81955</v>
      </c>
      <c r="I4035" s="131">
        <v>47252.305</v>
      </c>
      <c r="J4035" s="131"/>
      <c r="K4035" s="98"/>
    </row>
    <row r="4036" spans="2:11" x14ac:dyDescent="0.2">
      <c r="B4036" s="104" t="s">
        <v>3993</v>
      </c>
      <c r="C4036" s="97" t="s">
        <v>527</v>
      </c>
      <c r="D4036" s="98">
        <v>33</v>
      </c>
      <c r="E4036" s="98">
        <v>40012881</v>
      </c>
      <c r="F4036" s="96" t="s">
        <v>560</v>
      </c>
      <c r="G4036" s="130">
        <v>95370</v>
      </c>
      <c r="H4036" s="131">
        <v>95123.244000000006</v>
      </c>
      <c r="I4036" s="131">
        <v>23661.491999999998</v>
      </c>
      <c r="J4036" s="131"/>
      <c r="K4036" s="98"/>
    </row>
    <row r="4037" spans="2:11" x14ac:dyDescent="0.2">
      <c r="B4037" s="104" t="s">
        <v>3993</v>
      </c>
      <c r="C4037" s="97" t="s">
        <v>527</v>
      </c>
      <c r="D4037" s="98">
        <v>33</v>
      </c>
      <c r="E4037" s="98">
        <v>40012883</v>
      </c>
      <c r="F4037" s="96" t="s">
        <v>561</v>
      </c>
      <c r="G4037" s="130">
        <v>81198</v>
      </c>
      <c r="H4037" s="131">
        <v>80841.933999999994</v>
      </c>
      <c r="I4037" s="131">
        <v>28503.9</v>
      </c>
      <c r="J4037" s="131"/>
      <c r="K4037" s="98"/>
    </row>
    <row r="4038" spans="2:11" x14ac:dyDescent="0.2">
      <c r="B4038" s="104" t="s">
        <v>3993</v>
      </c>
      <c r="C4038" s="97" t="s">
        <v>411</v>
      </c>
      <c r="D4038" s="98">
        <v>33</v>
      </c>
      <c r="E4038" s="98">
        <v>40013063</v>
      </c>
      <c r="F4038" s="96" t="s">
        <v>562</v>
      </c>
      <c r="G4038" s="130">
        <v>26000</v>
      </c>
      <c r="H4038" s="131">
        <v>11880.040999999999</v>
      </c>
      <c r="I4038" s="131">
        <v>11880.040999999999</v>
      </c>
      <c r="J4038" s="131"/>
      <c r="K4038" s="98"/>
    </row>
    <row r="4039" spans="2:11" x14ac:dyDescent="0.2">
      <c r="B4039" s="104" t="s">
        <v>3993</v>
      </c>
      <c r="C4039" s="97" t="s">
        <v>411</v>
      </c>
      <c r="D4039" s="98">
        <v>33</v>
      </c>
      <c r="E4039" s="98">
        <v>40013132</v>
      </c>
      <c r="F4039" s="96" t="s">
        <v>563</v>
      </c>
      <c r="G4039" s="130">
        <v>96705</v>
      </c>
      <c r="H4039" s="131">
        <v>2225</v>
      </c>
      <c r="I4039" s="131">
        <v>2225</v>
      </c>
      <c r="J4039" s="131"/>
      <c r="K4039" s="98"/>
    </row>
    <row r="4040" spans="2:11" x14ac:dyDescent="0.2">
      <c r="B4040" s="104" t="s">
        <v>3993</v>
      </c>
      <c r="C4040" s="97" t="s">
        <v>411</v>
      </c>
      <c r="D4040" s="98">
        <v>33</v>
      </c>
      <c r="E4040" s="98">
        <v>40013135</v>
      </c>
      <c r="F4040" s="96" t="s">
        <v>564</v>
      </c>
      <c r="G4040" s="130">
        <v>72334</v>
      </c>
      <c r="H4040" s="131">
        <v>70922.614000000001</v>
      </c>
      <c r="I4040" s="131">
        <v>70922.614000000001</v>
      </c>
      <c r="J4040" s="131"/>
      <c r="K4040" s="98"/>
    </row>
    <row r="4041" spans="2:11" x14ac:dyDescent="0.2">
      <c r="B4041" s="104" t="s">
        <v>3993</v>
      </c>
      <c r="C4041" s="97" t="s">
        <v>411</v>
      </c>
      <c r="D4041" s="98">
        <v>33</v>
      </c>
      <c r="E4041" s="98">
        <v>40013136</v>
      </c>
      <c r="F4041" s="96" t="s">
        <v>565</v>
      </c>
      <c r="G4041" s="130">
        <v>27889</v>
      </c>
      <c r="H4041" s="131">
        <v>13157.785</v>
      </c>
      <c r="I4041" s="131">
        <v>13157.785</v>
      </c>
      <c r="J4041" s="131"/>
      <c r="K4041" s="98"/>
    </row>
    <row r="4042" spans="2:11" x14ac:dyDescent="0.2">
      <c r="B4042" s="104" t="s">
        <v>3993</v>
      </c>
      <c r="C4042" s="97" t="s">
        <v>411</v>
      </c>
      <c r="D4042" s="98">
        <v>33</v>
      </c>
      <c r="E4042" s="98">
        <v>40013137</v>
      </c>
      <c r="F4042" s="96" t="s">
        <v>566</v>
      </c>
      <c r="G4042" s="130">
        <v>74655</v>
      </c>
      <c r="H4042" s="131">
        <v>37628.974999999999</v>
      </c>
      <c r="I4042" s="131">
        <v>37628.974999999999</v>
      </c>
      <c r="J4042" s="131"/>
      <c r="K4042" s="98"/>
    </row>
    <row r="4043" spans="2:11" x14ac:dyDescent="0.2">
      <c r="B4043" s="104" t="s">
        <v>3993</v>
      </c>
      <c r="C4043" s="97" t="s">
        <v>435</v>
      </c>
      <c r="D4043" s="98">
        <v>33</v>
      </c>
      <c r="E4043" s="98">
        <v>40013310</v>
      </c>
      <c r="F4043" s="96" t="s">
        <v>567</v>
      </c>
      <c r="G4043" s="130">
        <v>84247</v>
      </c>
      <c r="H4043" s="131">
        <v>21845.978999999999</v>
      </c>
      <c r="I4043" s="131">
        <v>22016.083999999999</v>
      </c>
      <c r="J4043" s="131"/>
      <c r="K4043" s="98"/>
    </row>
    <row r="4044" spans="2:11" x14ac:dyDescent="0.2">
      <c r="B4044" s="104" t="s">
        <v>3993</v>
      </c>
      <c r="C4044" s="97" t="s">
        <v>435</v>
      </c>
      <c r="D4044" s="98">
        <v>33</v>
      </c>
      <c r="E4044" s="98">
        <v>40013404</v>
      </c>
      <c r="F4044" s="96" t="s">
        <v>568</v>
      </c>
      <c r="G4044" s="130">
        <v>84346</v>
      </c>
      <c r="H4044" s="131">
        <v>84344.832999999999</v>
      </c>
      <c r="I4044" s="131">
        <v>84344.832999999999</v>
      </c>
      <c r="J4044" s="131"/>
      <c r="K4044" s="98"/>
    </row>
    <row r="4045" spans="2:11" x14ac:dyDescent="0.2">
      <c r="B4045" s="104" t="s">
        <v>3993</v>
      </c>
      <c r="C4045" s="97" t="s">
        <v>419</v>
      </c>
      <c r="D4045" s="98">
        <v>33</v>
      </c>
      <c r="E4045" s="98">
        <v>40013450</v>
      </c>
      <c r="F4045" s="96" t="s">
        <v>569</v>
      </c>
      <c r="G4045" s="130">
        <v>96705</v>
      </c>
      <c r="H4045" s="131">
        <v>82932.248000000007</v>
      </c>
      <c r="I4045" s="131">
        <v>82932.248000000007</v>
      </c>
      <c r="J4045" s="131"/>
      <c r="K4045" s="98"/>
    </row>
    <row r="4046" spans="2:11" x14ac:dyDescent="0.2">
      <c r="B4046" s="104" t="s">
        <v>3993</v>
      </c>
      <c r="C4046" s="97" t="s">
        <v>419</v>
      </c>
      <c r="D4046" s="98">
        <v>33</v>
      </c>
      <c r="E4046" s="98">
        <v>40013576</v>
      </c>
      <c r="F4046" s="96" t="s">
        <v>570</v>
      </c>
      <c r="G4046" s="130">
        <v>58158</v>
      </c>
      <c r="H4046" s="131">
        <v>58158</v>
      </c>
      <c r="I4046" s="131">
        <v>58158</v>
      </c>
      <c r="J4046" s="131"/>
      <c r="K4046" s="98"/>
    </row>
    <row r="4047" spans="2:11" x14ac:dyDescent="0.2">
      <c r="B4047" s="104" t="s">
        <v>3993</v>
      </c>
      <c r="C4047" s="97" t="s">
        <v>435</v>
      </c>
      <c r="D4047" s="98">
        <v>33</v>
      </c>
      <c r="E4047" s="98">
        <v>40013623</v>
      </c>
      <c r="F4047" s="96" t="s">
        <v>571</v>
      </c>
      <c r="G4047" s="130">
        <v>45591</v>
      </c>
      <c r="H4047" s="131">
        <v>9145.3439999999991</v>
      </c>
      <c r="I4047" s="131">
        <v>9145.3439999999991</v>
      </c>
      <c r="J4047" s="131"/>
      <c r="K4047" s="98"/>
    </row>
    <row r="4048" spans="2:11" x14ac:dyDescent="0.2">
      <c r="B4048" s="104" t="s">
        <v>3993</v>
      </c>
      <c r="C4048" s="97" t="s">
        <v>435</v>
      </c>
      <c r="D4048" s="98">
        <v>33</v>
      </c>
      <c r="E4048" s="98">
        <v>40013625</v>
      </c>
      <c r="F4048" s="96" t="s">
        <v>572</v>
      </c>
      <c r="G4048" s="130">
        <v>120859</v>
      </c>
      <c r="H4048" s="131">
        <v>50228.32</v>
      </c>
      <c r="I4048" s="131">
        <v>25228.32</v>
      </c>
      <c r="J4048" s="131"/>
      <c r="K4048" s="98"/>
    </row>
    <row r="4049" spans="2:11" x14ac:dyDescent="0.2">
      <c r="B4049" s="104" t="s">
        <v>3993</v>
      </c>
      <c r="C4049" s="97" t="s">
        <v>465</v>
      </c>
      <c r="D4049" s="98">
        <v>33</v>
      </c>
      <c r="E4049" s="98">
        <v>40013810</v>
      </c>
      <c r="F4049" s="96" t="s">
        <v>573</v>
      </c>
      <c r="G4049" s="130">
        <v>99407</v>
      </c>
      <c r="H4049" s="131">
        <v>48273.167999999998</v>
      </c>
      <c r="I4049" s="131">
        <v>48273.167999999998</v>
      </c>
      <c r="J4049" s="131"/>
      <c r="K4049" s="98"/>
    </row>
    <row r="4050" spans="2:11" x14ac:dyDescent="0.2">
      <c r="B4050" s="104" t="s">
        <v>3993</v>
      </c>
      <c r="C4050" s="97" t="s">
        <v>411</v>
      </c>
      <c r="D4050" s="98">
        <v>33</v>
      </c>
      <c r="E4050" s="98">
        <v>40015129</v>
      </c>
      <c r="F4050" s="96" t="s">
        <v>574</v>
      </c>
      <c r="G4050" s="130">
        <v>40000</v>
      </c>
      <c r="H4050" s="131">
        <v>38469.783000000003</v>
      </c>
      <c r="I4050" s="131">
        <v>38469.783000000003</v>
      </c>
      <c r="J4050" s="131"/>
      <c r="K4050" s="98"/>
    </row>
    <row r="4051" spans="2:11" x14ac:dyDescent="0.2">
      <c r="B4051" s="104" t="s">
        <v>3993</v>
      </c>
      <c r="C4051" s="97" t="s">
        <v>419</v>
      </c>
      <c r="D4051" s="98">
        <v>33</v>
      </c>
      <c r="E4051" s="98">
        <v>40015459</v>
      </c>
      <c r="F4051" s="96" t="s">
        <v>575</v>
      </c>
      <c r="G4051" s="130">
        <v>96705</v>
      </c>
      <c r="H4051" s="131">
        <v>86394.661999999997</v>
      </c>
      <c r="I4051" s="131">
        <v>86394.661999999997</v>
      </c>
      <c r="J4051" s="131"/>
      <c r="K4051" s="98"/>
    </row>
    <row r="4052" spans="2:11" x14ac:dyDescent="0.2">
      <c r="B4052" s="104" t="s">
        <v>3993</v>
      </c>
      <c r="C4052" s="97" t="s">
        <v>462</v>
      </c>
      <c r="D4052" s="98">
        <v>33</v>
      </c>
      <c r="E4052" s="98">
        <v>40015606</v>
      </c>
      <c r="F4052" s="96" t="s">
        <v>576</v>
      </c>
      <c r="G4052" s="130">
        <v>35795</v>
      </c>
      <c r="H4052" s="131">
        <v>24457.286</v>
      </c>
      <c r="I4052" s="131">
        <v>24457.286</v>
      </c>
      <c r="J4052" s="131"/>
      <c r="K4052" s="98"/>
    </row>
    <row r="4053" spans="2:11" x14ac:dyDescent="0.2">
      <c r="B4053" s="104" t="s">
        <v>3993</v>
      </c>
      <c r="C4053" s="97" t="s">
        <v>462</v>
      </c>
      <c r="D4053" s="98">
        <v>33</v>
      </c>
      <c r="E4053" s="98">
        <v>40015894</v>
      </c>
      <c r="F4053" s="96" t="s">
        <v>577</v>
      </c>
      <c r="G4053" s="130">
        <v>13773</v>
      </c>
      <c r="H4053" s="131">
        <v>13772.019</v>
      </c>
      <c r="I4053" s="131">
        <v>13772.019</v>
      </c>
      <c r="J4053" s="131"/>
      <c r="K4053" s="98"/>
    </row>
    <row r="4054" spans="2:11" x14ac:dyDescent="0.2">
      <c r="B4054" s="104" t="s">
        <v>3993</v>
      </c>
      <c r="C4054" s="97" t="s">
        <v>151</v>
      </c>
      <c r="D4054" s="98">
        <v>33</v>
      </c>
      <c r="E4054" s="98">
        <v>30424024</v>
      </c>
      <c r="F4054" s="96" t="s">
        <v>578</v>
      </c>
      <c r="G4054" s="130">
        <v>1206474</v>
      </c>
      <c r="H4054" s="131">
        <v>186724</v>
      </c>
      <c r="I4054" s="131">
        <v>186724</v>
      </c>
      <c r="J4054" s="131"/>
      <c r="K4054" s="103" t="s">
        <v>588</v>
      </c>
    </row>
    <row r="4055" spans="2:11" x14ac:dyDescent="0.2">
      <c r="B4055" s="104" t="s">
        <v>3993</v>
      </c>
      <c r="C4055" s="97" t="s">
        <v>151</v>
      </c>
      <c r="D4055" s="98">
        <v>33</v>
      </c>
      <c r="E4055" s="98">
        <v>30481649</v>
      </c>
      <c r="F4055" s="96" t="s">
        <v>4518</v>
      </c>
      <c r="G4055" s="130">
        <v>314974</v>
      </c>
      <c r="H4055" s="131">
        <v>89893.66</v>
      </c>
      <c r="I4055" s="131">
        <v>89893.66</v>
      </c>
      <c r="J4055" s="131"/>
      <c r="K4055" s="98"/>
    </row>
    <row r="4056" spans="2:11" ht="25.5" x14ac:dyDescent="0.2">
      <c r="B4056" s="104" t="s">
        <v>3993</v>
      </c>
      <c r="C4056" s="97" t="s">
        <v>413</v>
      </c>
      <c r="D4056" s="98">
        <v>33</v>
      </c>
      <c r="E4056" s="98">
        <v>40000435</v>
      </c>
      <c r="F4056" s="96" t="s">
        <v>4519</v>
      </c>
      <c r="G4056" s="130">
        <v>713487</v>
      </c>
      <c r="H4056" s="131">
        <v>342462.30300000001</v>
      </c>
      <c r="I4056" s="131">
        <v>137262.30300000001</v>
      </c>
      <c r="J4056" s="131"/>
      <c r="K4056" s="98"/>
    </row>
    <row r="4057" spans="2:11" x14ac:dyDescent="0.2">
      <c r="B4057" s="104" t="s">
        <v>3993</v>
      </c>
      <c r="C4057" s="97" t="s">
        <v>419</v>
      </c>
      <c r="D4057" s="98">
        <v>31</v>
      </c>
      <c r="E4057" s="98">
        <v>30269672</v>
      </c>
      <c r="F4057" s="96" t="s">
        <v>4520</v>
      </c>
      <c r="G4057" s="130">
        <v>1103871.9550000001</v>
      </c>
      <c r="H4057" s="131">
        <v>19269.599999999999</v>
      </c>
      <c r="I4057" s="131">
        <v>19269.599999999999</v>
      </c>
      <c r="J4057" s="131"/>
      <c r="K4057" s="104"/>
    </row>
    <row r="4058" spans="2:11" x14ac:dyDescent="0.2">
      <c r="B4058" s="104" t="s">
        <v>3993</v>
      </c>
      <c r="C4058" s="97" t="s">
        <v>435</v>
      </c>
      <c r="D4058" s="98">
        <v>31</v>
      </c>
      <c r="E4058" s="98">
        <v>30370976</v>
      </c>
      <c r="F4058" s="96" t="s">
        <v>579</v>
      </c>
      <c r="G4058" s="130">
        <v>73571.75</v>
      </c>
      <c r="H4058" s="131">
        <v>51745</v>
      </c>
      <c r="I4058" s="131">
        <v>21921.525000000001</v>
      </c>
      <c r="J4058" s="131"/>
      <c r="K4058" s="104"/>
    </row>
    <row r="4059" spans="2:11" x14ac:dyDescent="0.2">
      <c r="B4059" s="104" t="s">
        <v>3993</v>
      </c>
      <c r="C4059" s="97" t="s">
        <v>419</v>
      </c>
      <c r="D4059" s="98">
        <v>31</v>
      </c>
      <c r="E4059" s="98">
        <v>30485154</v>
      </c>
      <c r="F4059" s="96" t="s">
        <v>580</v>
      </c>
      <c r="G4059" s="130">
        <v>426613.47200000001</v>
      </c>
      <c r="H4059" s="131">
        <v>46702.413</v>
      </c>
      <c r="I4059" s="131">
        <v>46702.413</v>
      </c>
      <c r="J4059" s="131"/>
      <c r="K4059" s="104"/>
    </row>
    <row r="4060" spans="2:11" x14ac:dyDescent="0.2">
      <c r="B4060" s="104" t="s">
        <v>3993</v>
      </c>
      <c r="C4060" s="97" t="s">
        <v>419</v>
      </c>
      <c r="D4060" s="98">
        <v>31</v>
      </c>
      <c r="E4060" s="98">
        <v>30318822</v>
      </c>
      <c r="F4060" s="96" t="s">
        <v>581</v>
      </c>
      <c r="G4060" s="130">
        <v>35822</v>
      </c>
      <c r="H4060" s="131">
        <v>32910</v>
      </c>
      <c r="I4060" s="131">
        <v>16455</v>
      </c>
      <c r="J4060" s="131"/>
      <c r="K4060" s="104"/>
    </row>
    <row r="4061" spans="2:11" ht="25.5" x14ac:dyDescent="0.2">
      <c r="B4061" s="104" t="s">
        <v>3993</v>
      </c>
      <c r="C4061" s="97" t="s">
        <v>151</v>
      </c>
      <c r="D4061" s="98">
        <v>33</v>
      </c>
      <c r="E4061" s="98">
        <v>30482264</v>
      </c>
      <c r="F4061" s="96" t="s">
        <v>4521</v>
      </c>
      <c r="G4061" s="130">
        <v>566632</v>
      </c>
      <c r="H4061" s="131">
        <v>185451</v>
      </c>
      <c r="I4061" s="131">
        <v>185451</v>
      </c>
      <c r="J4061" s="131"/>
      <c r="K4061" s="104"/>
    </row>
    <row r="4062" spans="2:11" x14ac:dyDescent="0.2">
      <c r="B4062" s="104" t="s">
        <v>3993</v>
      </c>
      <c r="C4062" s="97" t="s">
        <v>419</v>
      </c>
      <c r="D4062" s="98">
        <v>33</v>
      </c>
      <c r="E4062" s="99"/>
      <c r="F4062" s="96" t="s">
        <v>4522</v>
      </c>
      <c r="G4062" s="130">
        <v>2446552</v>
      </c>
      <c r="H4062" s="131">
        <v>978621</v>
      </c>
      <c r="I4062" s="131">
        <v>978621</v>
      </c>
      <c r="J4062" s="131"/>
      <c r="K4062" s="104"/>
    </row>
    <row r="4063" spans="2:11" ht="25.5" x14ac:dyDescent="0.2">
      <c r="B4063" s="104" t="s">
        <v>3993</v>
      </c>
      <c r="C4063" s="97" t="s">
        <v>151</v>
      </c>
      <c r="D4063" s="98">
        <v>33</v>
      </c>
      <c r="E4063" s="98">
        <v>30361778</v>
      </c>
      <c r="F4063" s="96" t="s">
        <v>4523</v>
      </c>
      <c r="G4063" s="130">
        <v>4899998</v>
      </c>
      <c r="H4063" s="131">
        <v>781795.48499999999</v>
      </c>
      <c r="I4063" s="131">
        <v>781795.48499999999</v>
      </c>
      <c r="J4063" s="131"/>
      <c r="K4063" s="104"/>
    </row>
    <row r="4064" spans="2:11" x14ac:dyDescent="0.2">
      <c r="B4064" s="104" t="s">
        <v>3993</v>
      </c>
      <c r="C4064" s="97" t="s">
        <v>151</v>
      </c>
      <c r="D4064" s="98">
        <v>33</v>
      </c>
      <c r="E4064" s="98">
        <v>30296324</v>
      </c>
      <c r="F4064" s="96" t="s">
        <v>4524</v>
      </c>
      <c r="G4064" s="130">
        <v>529303</v>
      </c>
      <c r="H4064" s="131">
        <v>66139.494999999995</v>
      </c>
      <c r="I4064" s="131">
        <v>66139.494999999995</v>
      </c>
      <c r="J4064" s="131"/>
      <c r="K4064" s="104"/>
    </row>
    <row r="4065" spans="2:11" ht="25.5" x14ac:dyDescent="0.2">
      <c r="B4065" s="104" t="s">
        <v>3993</v>
      </c>
      <c r="C4065" s="97" t="s">
        <v>151</v>
      </c>
      <c r="D4065" s="98">
        <v>33</v>
      </c>
      <c r="E4065" s="98">
        <v>30487762</v>
      </c>
      <c r="F4065" s="96" t="s">
        <v>4525</v>
      </c>
      <c r="G4065" s="130">
        <v>851946</v>
      </c>
      <c r="H4065" s="131">
        <v>293690.72100000002</v>
      </c>
      <c r="I4065" s="131">
        <v>293690.72100000002</v>
      </c>
      <c r="J4065" s="131"/>
      <c r="K4065" s="104"/>
    </row>
    <row r="4066" spans="2:11" x14ac:dyDescent="0.2">
      <c r="B4066" s="104" t="s">
        <v>3993</v>
      </c>
      <c r="C4066" s="97" t="s">
        <v>151</v>
      </c>
      <c r="D4066" s="98">
        <v>33</v>
      </c>
      <c r="E4066" s="98">
        <v>30392423</v>
      </c>
      <c r="F4066" s="96" t="s">
        <v>582</v>
      </c>
      <c r="G4066" s="130">
        <v>3092989</v>
      </c>
      <c r="H4066" s="131">
        <v>562757</v>
      </c>
      <c r="I4066" s="131">
        <v>300093.86900000001</v>
      </c>
      <c r="J4066" s="131"/>
      <c r="K4066" s="104"/>
    </row>
    <row r="4067" spans="2:11" ht="25.5" x14ac:dyDescent="0.2">
      <c r="B4067" s="104" t="s">
        <v>3993</v>
      </c>
      <c r="C4067" s="97" t="s">
        <v>151</v>
      </c>
      <c r="D4067" s="98">
        <v>33</v>
      </c>
      <c r="E4067" s="98">
        <v>40008428</v>
      </c>
      <c r="F4067" s="96" t="s">
        <v>583</v>
      </c>
      <c r="G4067" s="130">
        <v>3615365</v>
      </c>
      <c r="H4067" s="131">
        <v>2539345</v>
      </c>
      <c r="I4067" s="131">
        <v>298326.78999999998</v>
      </c>
      <c r="J4067" s="131"/>
      <c r="K4067" s="104"/>
    </row>
  </sheetData>
  <autoFilter ref="B16:K4067" xr:uid="{00000000-0009-0000-0000-000006000000}"/>
  <mergeCells count="3">
    <mergeCell ref="B12:K12"/>
    <mergeCell ref="B11:K11"/>
    <mergeCell ref="C14:K14"/>
  </mergeCells>
  <conditionalFormatting sqref="E3300:E3523">
    <cfRule type="duplicateValues" dxfId="3" priority="2"/>
  </conditionalFormatting>
  <conditionalFormatting sqref="E3524:E3556">
    <cfRule type="duplicateValues" dxfId="2" priority="4"/>
  </conditionalFormatting>
  <conditionalFormatting sqref="E3300:E3556">
    <cfRule type="duplicateValues" dxfId="1" priority="7"/>
  </conditionalFormatting>
  <conditionalFormatting sqref="E1225:E2249">
    <cfRule type="duplicateValues" dxfId="0" priority="11"/>
  </conditionalFormatting>
  <pageMargins left="0.7" right="0.7" top="0.75" bottom="0.75" header="0.3" footer="0.3"/>
  <pageSetup paperSize="5" scale="4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'C:\Users\cchandia\Desktop\[PRESUPUESTO 2020 10-02-2020.xlsx]Hoja4'!#REF!</xm:f>
          </x14:formula1>
          <xm:sqref>C2224</xm:sqref>
        </x14:dataValidation>
        <x14:dataValidation type="list" allowBlank="1" showInputMessage="1" showErrorMessage="1" xr:uid="{00000000-0002-0000-0600-000001000000}">
          <x14:formula1>
            <xm:f>'C:\Users\aeher\OneDrive\Escritorio\TELETRABAJO\DIPIR\[PRESUPUESTO 2020 13.07.2020 .xlsx]Hoja4'!#REF!</xm:f>
          </x14:formula1>
          <xm:sqref>C2214:C2223 C2225:C2236 C2204:C2211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DETALLE GORES</vt:lpstr>
      <vt:lpstr>02-2 (Sub 24) 2.1</vt:lpstr>
      <vt:lpstr>04 - 3° Trim. 2020</vt:lpstr>
      <vt:lpstr>'04 - 3° Trim.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karinandrea.nazal</cp:lastModifiedBy>
  <cp:lastPrinted>2020-10-20T18:31:00Z</cp:lastPrinted>
  <dcterms:created xsi:type="dcterms:W3CDTF">2012-04-05T15:15:10Z</dcterms:created>
  <dcterms:modified xsi:type="dcterms:W3CDTF">2020-10-20T18:31:51Z</dcterms:modified>
</cp:coreProperties>
</file>