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epto. Planificación y Gestión\Glosas\2026\Reportes\Julio\GORE 16.6 Web\"/>
    </mc:Choice>
  </mc:AlternateContent>
  <bookViews>
    <workbookView xWindow="0" yWindow="0" windowWidth="28800" windowHeight="12180"/>
  </bookViews>
  <sheets>
    <sheet name="2° Trimestre" sheetId="21" r:id="rId1"/>
  </sheets>
  <definedNames>
    <definedName name="_xlnm.Print_Area" localSheetId="0">'2° Trimestre'!$A$1:$I$40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21" l="1"/>
  <c r="F40" i="21"/>
  <c r="C40" i="21"/>
</calcChain>
</file>

<file path=xl/sharedStrings.xml><?xml version="1.0" encoding="utf-8"?>
<sst xmlns="http://schemas.openxmlformats.org/spreadsheetml/2006/main" count="68" uniqueCount="54">
  <si>
    <t>Requerimiento:</t>
  </si>
  <si>
    <t>Periodicidad:</t>
  </si>
  <si>
    <t>Región</t>
  </si>
  <si>
    <t>Cartera de Proyectos</t>
  </si>
  <si>
    <t>Glosas Gobiernos Regionales</t>
  </si>
  <si>
    <t xml:space="preserve">Código </t>
  </si>
  <si>
    <t xml:space="preserve">Observaciones </t>
  </si>
  <si>
    <t>La SUBDERE deberá publicar trimestralmente en su página web, la distribución de los recursos entre regiones, los criterios que fundan dicha distribución, la cartera de proyectos que con ellos se financie, individualizando el costo de cada uno de dichos proyectos y la ejecución presupuestaria del Plan Especial de Zonas Extremas por región.</t>
  </si>
  <si>
    <t>Costo Proyecto (M$)</t>
  </si>
  <si>
    <t>Trimestral</t>
  </si>
  <si>
    <t xml:space="preserve"> N° Distribución (M$)</t>
  </si>
  <si>
    <t>Glosa 16 - 6</t>
  </si>
  <si>
    <t>Año 2026</t>
  </si>
  <si>
    <t>Arica y Parinacota</t>
  </si>
  <si>
    <t>CONSTRUCCIÓN MUSEO ANTROPOLÓGICO SAN MIGUEL DE AZAPA, REG. A Y P.</t>
  </si>
  <si>
    <t>MEJORAMIENTO DE SERVICIOS ESTUDIANTILES UNIVERSITARIOS, REGIÓN DE ARICA Y PARINACOTA</t>
  </si>
  <si>
    <t>REPOSICIÓN CON RELOCALIZACIÓN Y EQUIPAMIENTO DEL SERVICIO MÉDICO LEGAL DE IQUIQUE</t>
  </si>
  <si>
    <t>CONSTRUCCIÓN TERMINAL DE BUSES, POZO ALMONTE</t>
  </si>
  <si>
    <t>CONSTRUCCIÓN DEPÓSITO ARQUEOLÓGICO REGIÓN DE TARAPACÁ</t>
  </si>
  <si>
    <t>PROGRAMA PARA HABILITAR CAMPUS ALTO HOSPICIO, UNAP</t>
  </si>
  <si>
    <t>Tarapacá</t>
  </si>
  <si>
    <t>MEJORAMIENTO RUTA 235-CH SECTOR V. S. LUCIA-P. RAMIREZ, PROV. PALENA</t>
  </si>
  <si>
    <t>CONSTRUCCION CAMINO RUTA W-807,SECTOR:PTE.NEGRO-PTE.AQUELLAS, CHAITEN</t>
  </si>
  <si>
    <t>MEJORAMIENTO HOSPITAL DE CHAITÉN</t>
  </si>
  <si>
    <t>Los Lagos</t>
  </si>
  <si>
    <t>CONSTRUCCIÓN INFRAESTRUCTURA FUNDACIONAL UNIVERSIDAD DE AYSEN</t>
  </si>
  <si>
    <t>REPOSICION ESCUELA DIFERENCIAL ESPAÑA</t>
  </si>
  <si>
    <t>CONSTRUCCIÓN TERMINAL DE BUSES DE PUERTO AYSEN</t>
  </si>
  <si>
    <t>REPOSICION PUENTE GRAN PANGAL RUTA X-544 PUERTO AYSEN</t>
  </si>
  <si>
    <t xml:space="preserve">REPOSICION ESCUELA DIFERENCIAL DESPERTAR </t>
  </si>
  <si>
    <t>CONSTRUCCIÓN INFRAESTRUCTURA CUEVA DE LAS MANOS SECTOR JEINMENI PN PATAGONIA</t>
  </si>
  <si>
    <t xml:space="preserve">Aysén </t>
  </si>
  <si>
    <t>Magallanes</t>
  </si>
  <si>
    <t>40046061-0</t>
  </si>
  <si>
    <t>40067413-0</t>
  </si>
  <si>
    <t>40067497-0</t>
  </si>
  <si>
    <t>40066835-0</t>
  </si>
  <si>
    <t>40067498-0</t>
  </si>
  <si>
    <t>30474635-0</t>
  </si>
  <si>
    <t>30437131-0</t>
  </si>
  <si>
    <t>40025451-0</t>
  </si>
  <si>
    <t>40027590-0</t>
  </si>
  <si>
    <t>30436139-0</t>
  </si>
  <si>
    <t>30120147-0</t>
  </si>
  <si>
    <t>CONSTRUCCION INFRAESTRUCTURA PORTUARIA MULTIPROPÓSITO EN PUERTO WILLIAMS - OBRAS MARITIMAS ETAPA II</t>
  </si>
  <si>
    <t>MEJORAMIENTO RUTA Y-71, PORVENIR- ONAISSIN, TRAMO I, PROVINCIA DE TIERRA DEL FUEGO (KM 11 A  KM 43)</t>
  </si>
  <si>
    <t>CONSTRUCCIÓN Y HABILITACIÓN BIBLIOTECA Y ARCHIVO REGIONAL. PUNTA ARENAS</t>
  </si>
  <si>
    <t>30137224-0</t>
  </si>
  <si>
    <t>30464641-0</t>
  </si>
  <si>
    <t>30220022-0</t>
  </si>
  <si>
    <t>Segundo Trimestre 2026</t>
  </si>
  <si>
    <t>Ejecución Presupuestaria  (M$) al  30.06.2026</t>
  </si>
  <si>
    <t xml:space="preserve">CONSTRUCCIÓN DE LA ESTACIÓN DE INVESTIGACIÓN Y DESARROLLO EN EL TAMARUGAL, DE LA UNIVERSIDAD DE TARAPACÁ </t>
  </si>
  <si>
    <t>Monto 1ª Distribución 2026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</si>
</sst>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 &quot;$&quot;* #,##0_ ;_ &quot;$&quot;* \-#,##0_ ;_ &quot;$&quot;* &quot;-&quot;_ ;_ @_ "/>
    <numFmt numFmtId="41" formatCode="_ * #,##0_ ;_ * \-#,##0_ ;_ * &quot;-&quot;_ ;_ @_ "/>
    <numFmt numFmtId="164" formatCode="#,##0_ ;[Red]\-#,##0\ "/>
  </numFmts>
  <fonts count="9" x14ac:knownFonts="1">
    <font>
      <sz val="10"/>
      <name val="Arial"/>
      <family val="2"/>
    </font>
    <font>
      <sz val="11"/>
      <name val="Calibri"/>
      <family val="2"/>
    </font>
    <font>
      <sz val="11"/>
      <color theme="1"/>
      <name val="Calibri"/>
      <family val="2"/>
      <scheme val="minor"/>
    </font>
    <font>
      <sz val="10"/>
      <color theme="1"/>
      <name val="Verdana"/>
      <family val="2"/>
    </font>
    <font>
      <b/>
      <sz val="10"/>
      <color theme="1"/>
      <name val="Verdana"/>
      <family val="2"/>
    </font>
    <font>
      <sz val="10"/>
      <name val="Verdana"/>
      <family val="2"/>
    </font>
    <font>
      <b/>
      <sz val="10"/>
      <name val="Verdana"/>
      <family val="2"/>
    </font>
    <font>
      <sz val="10"/>
      <name val="Arial"/>
      <family val="2"/>
    </font>
    <font>
      <sz val="10"/>
      <color rgb="FF000000"/>
      <name val="Verdana"/>
      <family val="2"/>
    </font>
  </fonts>
  <fills count="5">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theme="0"/>
        <bgColor rgb="FFD9E1F2"/>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6">
    <xf numFmtId="0" fontId="0" fillId="0" borderId="0"/>
    <xf numFmtId="0" fontId="2" fillId="0" borderId="0"/>
    <xf numFmtId="0" fontId="1" fillId="0" borderId="0"/>
    <xf numFmtId="0" fontId="2" fillId="0" borderId="0"/>
    <xf numFmtId="41" fontId="7" fillId="0" borderId="0" applyFont="0" applyFill="0" applyBorder="0" applyAlignment="0" applyProtection="0"/>
    <xf numFmtId="42" fontId="7" fillId="0" borderId="0" applyFont="0" applyFill="0" applyBorder="0" applyAlignment="0" applyProtection="0"/>
  </cellStyleXfs>
  <cellXfs count="50">
    <xf numFmtId="0" fontId="0" fillId="0" borderId="0" xfId="0"/>
    <xf numFmtId="0" fontId="5" fillId="2" borderId="2" xfId="2" applyFont="1" applyFill="1" applyBorder="1" applyAlignment="1">
      <alignment horizontal="left" vertical="top"/>
    </xf>
    <xf numFmtId="0" fontId="5" fillId="2" borderId="7" xfId="2" applyFont="1" applyFill="1" applyBorder="1" applyAlignment="1">
      <alignment horizontal="left" vertical="top"/>
    </xf>
    <xf numFmtId="0" fontId="4" fillId="3" borderId="1" xfId="0" applyFont="1" applyFill="1" applyBorder="1" applyAlignment="1">
      <alignment horizontal="center" vertical="top" wrapText="1"/>
    </xf>
    <xf numFmtId="0" fontId="4" fillId="0" borderId="0" xfId="0" applyFont="1" applyAlignment="1">
      <alignment horizontal="center" vertical="top"/>
    </xf>
    <xf numFmtId="0" fontId="3" fillId="0" borderId="0" xfId="0" applyFont="1" applyAlignment="1">
      <alignment horizontal="right" vertical="top"/>
    </xf>
    <xf numFmtId="0" fontId="3" fillId="0" borderId="0" xfId="0" applyFont="1" applyAlignment="1">
      <alignment horizontal="left" vertical="top"/>
    </xf>
    <xf numFmtId="164" fontId="3" fillId="0" borderId="0" xfId="0" applyNumberFormat="1" applyFont="1" applyAlignment="1">
      <alignment horizontal="left" vertical="top"/>
    </xf>
    <xf numFmtId="0" fontId="3" fillId="0" borderId="0" xfId="0" applyFont="1" applyAlignment="1">
      <alignment vertical="top"/>
    </xf>
    <xf numFmtId="0" fontId="6" fillId="0" borderId="0" xfId="0" applyFont="1" applyAlignment="1">
      <alignment horizontal="left" vertical="top"/>
    </xf>
    <xf numFmtId="49" fontId="4" fillId="0" borderId="0" xfId="0" applyNumberFormat="1" applyFont="1" applyAlignment="1">
      <alignment horizontal="left" vertical="top"/>
    </xf>
    <xf numFmtId="164" fontId="3" fillId="0" borderId="0" xfId="0" applyNumberFormat="1" applyFont="1" applyAlignment="1">
      <alignment vertical="top"/>
    </xf>
    <xf numFmtId="0" fontId="4" fillId="0" borderId="0" xfId="0" applyFont="1" applyAlignment="1">
      <alignment horizontal="left" vertical="top"/>
    </xf>
    <xf numFmtId="0" fontId="4" fillId="0" borderId="0" xfId="0" applyFont="1" applyAlignment="1">
      <alignment horizontal="right" vertical="top"/>
    </xf>
    <xf numFmtId="0" fontId="4" fillId="0" borderId="0" xfId="0" applyFont="1" applyAlignment="1">
      <alignment vertical="top" wrapText="1"/>
    </xf>
    <xf numFmtId="0" fontId="3" fillId="0" borderId="0" xfId="0" applyFont="1" applyAlignment="1">
      <alignment vertical="top" wrapText="1"/>
    </xf>
    <xf numFmtId="0" fontId="3" fillId="2" borderId="0" xfId="0" applyFont="1" applyFill="1" applyAlignment="1">
      <alignment vertical="top"/>
    </xf>
    <xf numFmtId="0" fontId="3" fillId="2" borderId="0" xfId="0" applyFont="1" applyFill="1" applyAlignment="1">
      <alignment horizontal="right" vertical="top"/>
    </xf>
    <xf numFmtId="0" fontId="4" fillId="3" borderId="1" xfId="0" applyFont="1" applyFill="1" applyBorder="1" applyAlignment="1">
      <alignment horizontal="center" vertical="top"/>
    </xf>
    <xf numFmtId="0" fontId="5" fillId="2" borderId="1" xfId="0" applyFont="1" applyFill="1" applyBorder="1" applyAlignment="1">
      <alignment horizontal="left" vertical="top" wrapText="1"/>
    </xf>
    <xf numFmtId="41" fontId="3" fillId="4" borderId="1" xfId="4" applyFont="1" applyFill="1" applyBorder="1" applyAlignment="1">
      <alignment horizontal="right" vertical="top" wrapText="1"/>
    </xf>
    <xf numFmtId="0" fontId="3" fillId="2" borderId="1" xfId="0" applyFont="1" applyFill="1" applyBorder="1" applyAlignment="1">
      <alignment horizontal="right" vertical="top" wrapText="1"/>
    </xf>
    <xf numFmtId="0" fontId="3" fillId="2" borderId="1" xfId="0" applyFont="1" applyFill="1" applyBorder="1" applyAlignment="1">
      <alignment horizontal="left" vertical="top" wrapText="1"/>
    </xf>
    <xf numFmtId="3" fontId="5" fillId="0" borderId="0" xfId="0" applyNumberFormat="1" applyFont="1" applyAlignment="1">
      <alignment vertical="top"/>
    </xf>
    <xf numFmtId="3" fontId="5" fillId="2" borderId="1" xfId="0" applyNumberFormat="1" applyFont="1" applyFill="1" applyBorder="1" applyAlignment="1">
      <alignment vertical="top" wrapText="1"/>
    </xf>
    <xf numFmtId="41" fontId="5" fillId="4" borderId="1" xfId="4" applyFont="1" applyFill="1" applyBorder="1" applyAlignment="1">
      <alignment horizontal="right" vertical="top" wrapText="1"/>
    </xf>
    <xf numFmtId="0" fontId="5" fillId="2" borderId="1" xfId="0" applyFont="1" applyFill="1" applyBorder="1" applyAlignment="1">
      <alignment horizontal="right" vertical="top" wrapText="1"/>
    </xf>
    <xf numFmtId="0" fontId="5" fillId="2" borderId="1" xfId="0" applyFont="1" applyFill="1" applyBorder="1" applyAlignment="1">
      <alignment vertical="top" wrapText="1"/>
    </xf>
    <xf numFmtId="41" fontId="3" fillId="2" borderId="1" xfId="0" applyNumberFormat="1" applyFont="1" applyFill="1" applyBorder="1" applyAlignment="1">
      <alignment horizontal="right" vertical="top" wrapText="1"/>
    </xf>
    <xf numFmtId="0" fontId="5" fillId="2" borderId="1" xfId="0" applyFont="1" applyFill="1" applyBorder="1" applyAlignment="1">
      <alignment horizontal="left" vertical="top"/>
    </xf>
    <xf numFmtId="41" fontId="5" fillId="4" borderId="1" xfId="4" applyFont="1" applyFill="1" applyBorder="1" applyAlignment="1">
      <alignment horizontal="right" vertical="top"/>
    </xf>
    <xf numFmtId="0" fontId="5" fillId="2" borderId="1" xfId="0" applyFont="1" applyFill="1" applyBorder="1" applyAlignment="1">
      <alignment horizontal="right" vertical="top"/>
    </xf>
    <xf numFmtId="41" fontId="3" fillId="2" borderId="1" xfId="0" applyNumberFormat="1" applyFont="1" applyFill="1" applyBorder="1" applyAlignment="1">
      <alignment horizontal="right" vertical="top"/>
    </xf>
    <xf numFmtId="3" fontId="5" fillId="2" borderId="1" xfId="0" applyNumberFormat="1" applyFont="1" applyFill="1" applyBorder="1" applyAlignment="1">
      <alignment vertical="top"/>
    </xf>
    <xf numFmtId="3" fontId="3" fillId="2" borderId="1" xfId="5" applyNumberFormat="1" applyFont="1" applyFill="1" applyBorder="1" applyAlignment="1">
      <alignment horizontal="right" vertical="top" wrapText="1"/>
    </xf>
    <xf numFmtId="0" fontId="3" fillId="2" borderId="1" xfId="0" applyFont="1" applyFill="1" applyBorder="1" applyAlignment="1">
      <alignment horizontal="right" vertical="top"/>
    </xf>
    <xf numFmtId="0" fontId="3" fillId="2" borderId="1" xfId="0" applyFont="1" applyFill="1" applyBorder="1" applyAlignment="1">
      <alignment vertical="top" wrapText="1"/>
    </xf>
    <xf numFmtId="0" fontId="8" fillId="2" borderId="1" xfId="0" applyFont="1" applyFill="1" applyBorder="1" applyAlignment="1">
      <alignment horizontal="left" vertical="top" wrapText="1"/>
    </xf>
    <xf numFmtId="41" fontId="3" fillId="2" borderId="1" xfId="4" applyFont="1" applyFill="1" applyBorder="1" applyAlignment="1">
      <alignment horizontal="right" vertical="top" wrapText="1"/>
    </xf>
    <xf numFmtId="0" fontId="5" fillId="2" borderId="7" xfId="0" applyFont="1" applyFill="1" applyBorder="1" applyAlignment="1">
      <alignment horizontal="left" vertical="top" wrapText="1"/>
    </xf>
    <xf numFmtId="41" fontId="6" fillId="2" borderId="1" xfId="3" applyNumberFormat="1" applyFont="1" applyFill="1" applyBorder="1" applyAlignment="1">
      <alignment vertical="top" wrapText="1"/>
    </xf>
    <xf numFmtId="3" fontId="6" fillId="2" borderId="1" xfId="0" applyNumberFormat="1" applyFont="1" applyFill="1" applyBorder="1" applyAlignment="1">
      <alignment vertical="top" wrapText="1"/>
    </xf>
    <xf numFmtId="3" fontId="5" fillId="2" borderId="3" xfId="0" applyNumberFormat="1" applyFont="1" applyFill="1" applyBorder="1" applyAlignment="1">
      <alignment vertical="top" wrapText="1"/>
    </xf>
    <xf numFmtId="0" fontId="3" fillId="2" borderId="3" xfId="0" applyFont="1" applyFill="1" applyBorder="1" applyAlignment="1">
      <alignment horizontal="center" vertical="top"/>
    </xf>
    <xf numFmtId="0" fontId="4" fillId="0" borderId="0" xfId="0" applyFont="1" applyAlignment="1">
      <alignment horizontal="left" vertical="top"/>
    </xf>
    <xf numFmtId="0" fontId="3" fillId="3" borderId="1" xfId="0" applyFont="1" applyFill="1" applyBorder="1" applyAlignment="1">
      <alignment horizontal="left" vertical="top" wrapText="1"/>
    </xf>
    <xf numFmtId="0" fontId="4" fillId="3" borderId="1" xfId="0" applyFont="1" applyFill="1" applyBorder="1" applyAlignment="1">
      <alignment horizontal="left" vertical="top"/>
    </xf>
    <xf numFmtId="0" fontId="3" fillId="2" borderId="4" xfId="0" applyFont="1" applyFill="1" applyBorder="1" applyAlignment="1">
      <alignment horizontal="center" vertical="top"/>
    </xf>
    <xf numFmtId="0" fontId="3" fillId="2" borderId="5" xfId="0" applyFont="1" applyFill="1" applyBorder="1" applyAlignment="1">
      <alignment horizontal="center" vertical="top"/>
    </xf>
    <xf numFmtId="0" fontId="3" fillId="2" borderId="6" xfId="0" applyFont="1" applyFill="1" applyBorder="1" applyAlignment="1">
      <alignment horizontal="center" vertical="top"/>
    </xf>
  </cellXfs>
  <cellStyles count="6">
    <cellStyle name="Millares [0]" xfId="4" builtinId="6"/>
    <cellStyle name="Moneda [0]" xfId="5" builtinId="7"/>
    <cellStyle name="Normal" xfId="0" builtinId="0"/>
    <cellStyle name="Normal 2" xfId="1"/>
    <cellStyle name="Normal 3" xfId="3"/>
    <cellStyle name="Normal 5"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9525</xdr:rowOff>
    </xdr:from>
    <xdr:to>
      <xdr:col>1</xdr:col>
      <xdr:colOff>962025</xdr:colOff>
      <xdr:row>6</xdr:row>
      <xdr:rowOff>152401</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171450"/>
          <a:ext cx="942975" cy="95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pageSetUpPr fitToPage="1"/>
  </sheetPr>
  <dimension ref="B9:I40"/>
  <sheetViews>
    <sheetView tabSelected="1" topLeftCell="A26" workbookViewId="0">
      <selection activeCell="A40" sqref="A1:I40"/>
    </sheetView>
  </sheetViews>
  <sheetFormatPr baseColWidth="10" defaultRowHeight="12.75" x14ac:dyDescent="0.2"/>
  <cols>
    <col min="1" max="1" width="5.140625" style="8" customWidth="1"/>
    <col min="2" max="2" width="18.7109375" style="8" customWidth="1"/>
    <col min="3" max="3" width="14.28515625" style="5" customWidth="1"/>
    <col min="4" max="4" width="12.7109375" style="8" customWidth="1"/>
    <col min="5" max="5" width="67.5703125" style="8" customWidth="1"/>
    <col min="6" max="7" width="14.85546875" style="8" customWidth="1"/>
    <col min="8" max="8" width="17.140625" style="8" bestFit="1" customWidth="1"/>
    <col min="9" max="9" width="18.28515625" style="8" customWidth="1"/>
    <col min="10" max="16384" width="11.42578125" style="8"/>
  </cols>
  <sheetData>
    <row r="9" spans="2:9" x14ac:dyDescent="0.2">
      <c r="B9" s="9" t="s">
        <v>50</v>
      </c>
      <c r="C9" s="9"/>
      <c r="D9" s="10"/>
      <c r="E9" s="11"/>
      <c r="F9" s="11"/>
      <c r="G9" s="11"/>
    </row>
    <row r="10" spans="2:9" x14ac:dyDescent="0.2">
      <c r="B10" s="9" t="s">
        <v>12</v>
      </c>
      <c r="C10" s="9"/>
      <c r="D10" s="10"/>
      <c r="E10" s="11"/>
      <c r="F10" s="11"/>
      <c r="G10" s="11"/>
    </row>
    <row r="11" spans="2:9" x14ac:dyDescent="0.2">
      <c r="B11" s="44" t="s">
        <v>4</v>
      </c>
      <c r="C11" s="44"/>
      <c r="D11" s="12"/>
      <c r="E11" s="11"/>
      <c r="F11" s="11"/>
      <c r="G11" s="11"/>
    </row>
    <row r="12" spans="2:9" x14ac:dyDescent="0.2">
      <c r="B12" s="12" t="s">
        <v>11</v>
      </c>
      <c r="C12" s="13"/>
      <c r="D12" s="12"/>
      <c r="E12" s="11"/>
      <c r="F12" s="11"/>
      <c r="G12" s="11"/>
    </row>
    <row r="13" spans="2:9" x14ac:dyDescent="0.2">
      <c r="B13" s="14"/>
      <c r="C13" s="14"/>
      <c r="D13" s="14"/>
      <c r="E13" s="15"/>
      <c r="F13" s="15"/>
      <c r="G13" s="15"/>
      <c r="H13" s="15"/>
      <c r="I13" s="15"/>
    </row>
    <row r="14" spans="2:9" ht="40.5" customHeight="1" x14ac:dyDescent="0.2">
      <c r="B14" s="3" t="s">
        <v>0</v>
      </c>
      <c r="C14" s="45" t="s">
        <v>7</v>
      </c>
      <c r="D14" s="45"/>
      <c r="E14" s="45"/>
      <c r="F14" s="45"/>
      <c r="G14" s="45"/>
      <c r="H14" s="45"/>
      <c r="I14" s="45"/>
    </row>
    <row r="15" spans="2:9" x14ac:dyDescent="0.2">
      <c r="B15" s="4"/>
      <c r="D15" s="6"/>
      <c r="E15" s="7"/>
      <c r="F15" s="7"/>
      <c r="G15" s="7"/>
    </row>
    <row r="16" spans="2:9" x14ac:dyDescent="0.2">
      <c r="B16" s="46" t="s">
        <v>1</v>
      </c>
      <c r="C16" s="45" t="s">
        <v>9</v>
      </c>
      <c r="D16" s="45"/>
      <c r="E16" s="45"/>
      <c r="F16" s="45"/>
      <c r="G16" s="45"/>
      <c r="H16" s="45"/>
      <c r="I16" s="45"/>
    </row>
    <row r="17" spans="2:9" x14ac:dyDescent="0.2">
      <c r="B17" s="46"/>
      <c r="C17" s="45"/>
      <c r="D17" s="45"/>
      <c r="E17" s="45"/>
      <c r="F17" s="45"/>
      <c r="G17" s="45"/>
      <c r="H17" s="45"/>
      <c r="I17" s="45"/>
    </row>
    <row r="18" spans="2:9" x14ac:dyDescent="0.2">
      <c r="B18" s="12"/>
      <c r="D18" s="6"/>
      <c r="E18" s="6"/>
      <c r="F18" s="6"/>
      <c r="G18" s="6"/>
    </row>
    <row r="19" spans="2:9" x14ac:dyDescent="0.2">
      <c r="B19" s="16"/>
      <c r="C19" s="17"/>
      <c r="D19" s="16"/>
      <c r="E19" s="11"/>
      <c r="F19" s="11"/>
      <c r="G19" s="11"/>
    </row>
    <row r="20" spans="2:9" ht="51" x14ac:dyDescent="0.2">
      <c r="B20" s="18" t="s">
        <v>2</v>
      </c>
      <c r="C20" s="3" t="s">
        <v>10</v>
      </c>
      <c r="D20" s="3" t="s">
        <v>5</v>
      </c>
      <c r="E20" s="18" t="s">
        <v>3</v>
      </c>
      <c r="F20" s="3" t="s">
        <v>8</v>
      </c>
      <c r="G20" s="3" t="s">
        <v>53</v>
      </c>
      <c r="H20" s="3" t="s">
        <v>51</v>
      </c>
      <c r="I20" s="3" t="s">
        <v>6</v>
      </c>
    </row>
    <row r="21" spans="2:9" ht="25.5" x14ac:dyDescent="0.2">
      <c r="B21" s="19" t="s">
        <v>13</v>
      </c>
      <c r="C21" s="20">
        <v>1906803</v>
      </c>
      <c r="D21" s="21">
        <v>30476884</v>
      </c>
      <c r="E21" s="22" t="s">
        <v>14</v>
      </c>
      <c r="F21" s="20">
        <v>37227330.388999999</v>
      </c>
      <c r="G21" s="23">
        <v>1906803</v>
      </c>
      <c r="H21" s="24">
        <v>1033539</v>
      </c>
      <c r="I21" s="47"/>
    </row>
    <row r="22" spans="2:9" ht="25.5" x14ac:dyDescent="0.2">
      <c r="B22" s="19" t="s">
        <v>13</v>
      </c>
      <c r="C22" s="20">
        <v>1093197</v>
      </c>
      <c r="D22" s="21">
        <v>30347722</v>
      </c>
      <c r="E22" s="22" t="s">
        <v>15</v>
      </c>
      <c r="F22" s="20">
        <v>16226670</v>
      </c>
      <c r="G22" s="20">
        <v>1093197</v>
      </c>
      <c r="H22" s="24">
        <v>466</v>
      </c>
      <c r="I22" s="48"/>
    </row>
    <row r="23" spans="2:9" ht="25.5" x14ac:dyDescent="0.2">
      <c r="B23" s="19" t="s">
        <v>20</v>
      </c>
      <c r="C23" s="25">
        <v>50000</v>
      </c>
      <c r="D23" s="26" t="s">
        <v>33</v>
      </c>
      <c r="E23" s="27" t="s">
        <v>16</v>
      </c>
      <c r="F23" s="28">
        <v>2600000</v>
      </c>
      <c r="G23" s="28">
        <v>50000</v>
      </c>
      <c r="H23" s="24">
        <v>0</v>
      </c>
      <c r="I23" s="48"/>
    </row>
    <row r="24" spans="2:9" x14ac:dyDescent="0.2">
      <c r="B24" s="19" t="s">
        <v>20</v>
      </c>
      <c r="C24" s="25">
        <v>45000</v>
      </c>
      <c r="D24" s="26" t="s">
        <v>34</v>
      </c>
      <c r="E24" s="27" t="s">
        <v>17</v>
      </c>
      <c r="F24" s="28">
        <v>90000</v>
      </c>
      <c r="G24" s="28">
        <v>45000</v>
      </c>
      <c r="H24" s="24">
        <v>0</v>
      </c>
      <c r="I24" s="48"/>
    </row>
    <row r="25" spans="2:9" ht="25.5" x14ac:dyDescent="0.2">
      <c r="B25" s="29" t="s">
        <v>20</v>
      </c>
      <c r="C25" s="30">
        <v>55000</v>
      </c>
      <c r="D25" s="31" t="s">
        <v>35</v>
      </c>
      <c r="E25" s="27" t="s">
        <v>52</v>
      </c>
      <c r="F25" s="32">
        <v>115000</v>
      </c>
      <c r="G25" s="32">
        <v>55000</v>
      </c>
      <c r="H25" s="33">
        <v>0</v>
      </c>
      <c r="I25" s="48"/>
    </row>
    <row r="26" spans="2:9" x14ac:dyDescent="0.2">
      <c r="B26" s="19" t="s">
        <v>20</v>
      </c>
      <c r="C26" s="25">
        <v>90000</v>
      </c>
      <c r="D26" s="26" t="s">
        <v>36</v>
      </c>
      <c r="E26" s="27" t="s">
        <v>18</v>
      </c>
      <c r="F26" s="28">
        <v>350000</v>
      </c>
      <c r="G26" s="28">
        <v>90000</v>
      </c>
      <c r="H26" s="24">
        <v>0</v>
      </c>
      <c r="I26" s="48"/>
    </row>
    <row r="27" spans="2:9" x14ac:dyDescent="0.2">
      <c r="B27" s="19" t="s">
        <v>20</v>
      </c>
      <c r="C27" s="25">
        <v>650000</v>
      </c>
      <c r="D27" s="26" t="s">
        <v>37</v>
      </c>
      <c r="E27" s="27" t="s">
        <v>19</v>
      </c>
      <c r="F27" s="28">
        <v>1850000</v>
      </c>
      <c r="G27" s="28">
        <v>650000</v>
      </c>
      <c r="H27" s="24">
        <v>0</v>
      </c>
      <c r="I27" s="48"/>
    </row>
    <row r="28" spans="2:9" ht="25.5" x14ac:dyDescent="0.2">
      <c r="B28" s="19" t="s">
        <v>24</v>
      </c>
      <c r="C28" s="34">
        <v>500000</v>
      </c>
      <c r="D28" s="35">
        <v>30384677</v>
      </c>
      <c r="E28" s="36" t="s">
        <v>21</v>
      </c>
      <c r="F28" s="25">
        <v>51850682</v>
      </c>
      <c r="G28" s="25">
        <v>500000</v>
      </c>
      <c r="H28" s="24">
        <v>13369891</v>
      </c>
      <c r="I28" s="48"/>
    </row>
    <row r="29" spans="2:9" ht="25.5" x14ac:dyDescent="0.2">
      <c r="B29" s="19" t="s">
        <v>24</v>
      </c>
      <c r="C29" s="34">
        <v>3369453</v>
      </c>
      <c r="D29" s="35">
        <v>30342673</v>
      </c>
      <c r="E29" s="36" t="s">
        <v>22</v>
      </c>
      <c r="F29" s="25">
        <v>17126558</v>
      </c>
      <c r="G29" s="25">
        <v>3369453</v>
      </c>
      <c r="H29" s="24">
        <v>4059796</v>
      </c>
      <c r="I29" s="48"/>
    </row>
    <row r="30" spans="2:9" x14ac:dyDescent="0.2">
      <c r="B30" s="19" t="s">
        <v>24</v>
      </c>
      <c r="C30" s="34">
        <v>11957596</v>
      </c>
      <c r="D30" s="35">
        <v>30060589</v>
      </c>
      <c r="E30" s="36" t="s">
        <v>23</v>
      </c>
      <c r="F30" s="25">
        <v>35204936</v>
      </c>
      <c r="G30" s="25">
        <v>11957596</v>
      </c>
      <c r="H30" s="24">
        <v>9817932</v>
      </c>
      <c r="I30" s="48"/>
    </row>
    <row r="31" spans="2:9" ht="25.5" x14ac:dyDescent="0.2">
      <c r="B31" s="19" t="s">
        <v>31</v>
      </c>
      <c r="C31" s="20">
        <v>1800000</v>
      </c>
      <c r="D31" s="21" t="s">
        <v>38</v>
      </c>
      <c r="E31" s="37" t="s">
        <v>25</v>
      </c>
      <c r="F31" s="38">
        <v>35836759</v>
      </c>
      <c r="G31" s="38">
        <v>1800000</v>
      </c>
      <c r="H31" s="24">
        <v>0</v>
      </c>
      <c r="I31" s="48"/>
    </row>
    <row r="32" spans="2:9" x14ac:dyDescent="0.2">
      <c r="B32" s="19" t="s">
        <v>31</v>
      </c>
      <c r="C32" s="20">
        <v>88454</v>
      </c>
      <c r="D32" s="21" t="s">
        <v>39</v>
      </c>
      <c r="E32" s="37" t="s">
        <v>26</v>
      </c>
      <c r="F32" s="38">
        <v>21741930</v>
      </c>
      <c r="G32" s="38">
        <v>88454</v>
      </c>
      <c r="H32" s="24">
        <v>0</v>
      </c>
      <c r="I32" s="48"/>
    </row>
    <row r="33" spans="2:9" x14ac:dyDescent="0.2">
      <c r="B33" s="19" t="s">
        <v>31</v>
      </c>
      <c r="C33" s="20">
        <v>1800000</v>
      </c>
      <c r="D33" s="21" t="s">
        <v>40</v>
      </c>
      <c r="E33" s="37" t="s">
        <v>27</v>
      </c>
      <c r="F33" s="38">
        <v>6480642</v>
      </c>
      <c r="G33" s="38">
        <v>1800000</v>
      </c>
      <c r="H33" s="24">
        <v>0</v>
      </c>
      <c r="I33" s="48"/>
    </row>
    <row r="34" spans="2:9" x14ac:dyDescent="0.2">
      <c r="B34" s="19" t="s">
        <v>31</v>
      </c>
      <c r="C34" s="20">
        <v>100762</v>
      </c>
      <c r="D34" s="21" t="s">
        <v>41</v>
      </c>
      <c r="E34" s="37" t="s">
        <v>28</v>
      </c>
      <c r="F34" s="38">
        <v>472822</v>
      </c>
      <c r="G34" s="38">
        <v>100762</v>
      </c>
      <c r="H34" s="24">
        <v>372060</v>
      </c>
      <c r="I34" s="48"/>
    </row>
    <row r="35" spans="2:9" x14ac:dyDescent="0.2">
      <c r="B35" s="19" t="s">
        <v>31</v>
      </c>
      <c r="C35" s="20">
        <v>213253</v>
      </c>
      <c r="D35" s="21" t="s">
        <v>42</v>
      </c>
      <c r="E35" s="37" t="s">
        <v>29</v>
      </c>
      <c r="F35" s="38">
        <v>12679677</v>
      </c>
      <c r="G35" s="38">
        <v>213253</v>
      </c>
      <c r="H35" s="24">
        <v>471478</v>
      </c>
      <c r="I35" s="48"/>
    </row>
    <row r="36" spans="2:9" ht="25.5" x14ac:dyDescent="0.2">
      <c r="B36" s="19" t="s">
        <v>31</v>
      </c>
      <c r="C36" s="20">
        <v>130000</v>
      </c>
      <c r="D36" s="21" t="s">
        <v>43</v>
      </c>
      <c r="E36" s="37" t="s">
        <v>30</v>
      </c>
      <c r="F36" s="38">
        <v>4974869</v>
      </c>
      <c r="G36" s="38">
        <v>130000</v>
      </c>
      <c r="H36" s="24">
        <v>2217749</v>
      </c>
      <c r="I36" s="48"/>
    </row>
    <row r="37" spans="2:9" ht="25.5" x14ac:dyDescent="0.2">
      <c r="B37" s="19" t="s">
        <v>32</v>
      </c>
      <c r="C37" s="25">
        <v>7748089</v>
      </c>
      <c r="D37" s="26" t="s">
        <v>47</v>
      </c>
      <c r="E37" s="19" t="s">
        <v>44</v>
      </c>
      <c r="F37" s="25">
        <v>34589342</v>
      </c>
      <c r="G37" s="25">
        <v>7748089</v>
      </c>
      <c r="H37" s="24">
        <v>20599342</v>
      </c>
      <c r="I37" s="48"/>
    </row>
    <row r="38" spans="2:9" ht="25.5" x14ac:dyDescent="0.2">
      <c r="B38" s="19" t="s">
        <v>32</v>
      </c>
      <c r="C38" s="25">
        <v>8101911</v>
      </c>
      <c r="D38" s="21" t="s">
        <v>48</v>
      </c>
      <c r="E38" s="19" t="s">
        <v>45</v>
      </c>
      <c r="F38" s="25">
        <v>36616741.857999995</v>
      </c>
      <c r="G38" s="25">
        <v>80101911</v>
      </c>
      <c r="H38" s="24">
        <v>19330464</v>
      </c>
      <c r="I38" s="48"/>
    </row>
    <row r="39" spans="2:9" ht="25.5" x14ac:dyDescent="0.2">
      <c r="B39" s="19" t="s">
        <v>32</v>
      </c>
      <c r="C39" s="25">
        <v>9150000</v>
      </c>
      <c r="D39" s="26" t="s">
        <v>49</v>
      </c>
      <c r="E39" s="19" t="s">
        <v>46</v>
      </c>
      <c r="F39" s="25">
        <v>29106877</v>
      </c>
      <c r="G39" s="25">
        <v>9150000</v>
      </c>
      <c r="H39" s="24">
        <v>15479434</v>
      </c>
      <c r="I39" s="49"/>
    </row>
    <row r="40" spans="2:9" x14ac:dyDescent="0.2">
      <c r="B40" s="39"/>
      <c r="C40" s="40">
        <f>SUM(C21:C39)</f>
        <v>48849518</v>
      </c>
      <c r="D40" s="1"/>
      <c r="E40" s="2"/>
      <c r="F40" s="41">
        <f>SUM(F21:F39)</f>
        <v>345140836.24699998</v>
      </c>
      <c r="G40" s="41">
        <f>SUM(G21:G39)</f>
        <v>120849518</v>
      </c>
      <c r="H40" s="42"/>
      <c r="I40" s="43"/>
    </row>
  </sheetData>
  <mergeCells count="5">
    <mergeCell ref="B11:C11"/>
    <mergeCell ref="C14:I14"/>
    <mergeCell ref="B16:B17"/>
    <mergeCell ref="C16:I17"/>
    <mergeCell ref="I21:I39"/>
  </mergeCells>
  <pageMargins left="0.7" right="0.7" top="0.75" bottom="0.75" header="0.3" footer="0.3"/>
  <pageSetup scale="6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 Trimestre</vt:lpstr>
      <vt:lpstr>'2° Trimestre'!Área_de_impresión</vt:lpstr>
    </vt:vector>
  </TitlesOfParts>
  <Company>subdere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squiroz</dc:creator>
  <cp:lastModifiedBy>Juan Gaston Collao Tapia</cp:lastModifiedBy>
  <cp:lastPrinted>2026-08-03T20:56:20Z</cp:lastPrinted>
  <dcterms:created xsi:type="dcterms:W3CDTF">2008-04-29T16:22:01Z</dcterms:created>
  <dcterms:modified xsi:type="dcterms:W3CDTF">2026-08-03T20:56:28Z</dcterms:modified>
</cp:coreProperties>
</file>