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karinandrea.nazal\Desktop\8° envío 2° Trimestre Glosas\UCP\"/>
    </mc:Choice>
  </mc:AlternateContent>
  <xr:revisionPtr revIDLastSave="0" documentId="13_ncr:1_{3EDAC5F4-4555-4D49-A47C-185E5137D2C1}" xr6:coauthVersionLast="47" xr6:coauthVersionMax="47" xr10:uidLastSave="{00000000-0000-0000-0000-000000000000}"/>
  <bookViews>
    <workbookView xWindow="360" yWindow="360" windowWidth="14985" windowHeight="13890" tabRatio="848" firstSheet="2" activeTab="4" xr2:uid="{00000000-000D-0000-FFFF-FFFF00000000}"/>
  </bookViews>
  <sheets>
    <sheet name="24,03,026" sheetId="1" state="hidden" r:id="rId1"/>
    <sheet name="24,03,033" sheetId="4" state="hidden" r:id="rId2"/>
    <sheet name="24,03,024" sheetId="18" r:id="rId3"/>
    <sheet name="24,03,409" sheetId="7" r:id="rId4"/>
    <sheet name="24,03,415" sheetId="28" r:id="rId5"/>
    <sheet name="3er trimestre" sheetId="3" state="hidden" r:id="rId6"/>
  </sheets>
  <definedNames>
    <definedName name="_xlnm._FilterDatabase" localSheetId="3" hidden="1">'24,03,409'!$A$21:$J$21</definedName>
  </definedNames>
  <calcPr calcId="191029"/>
</workbook>
</file>

<file path=xl/calcChain.xml><?xml version="1.0" encoding="utf-8"?>
<calcChain xmlns="http://schemas.openxmlformats.org/spreadsheetml/2006/main">
  <c r="F29" i="7" l="1"/>
  <c r="F28" i="7" l="1"/>
  <c r="F27" i="7"/>
  <c r="F26" i="7"/>
  <c r="F25" i="7"/>
  <c r="F24" i="7"/>
  <c r="F23" i="7"/>
  <c r="F2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karinandrea.nazal</author>
  </authors>
  <commentList>
    <comment ref="B20" authorId="0" shapeId="0" xr:uid="{00000000-0006-0000-0000-00000100000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xr:uid="{00000000-0006-0000-0000-000002000000}">
      <text>
        <r>
          <rPr>
            <b/>
            <sz val="9"/>
            <color indexed="81"/>
            <rFont val="Tahoma"/>
            <family val="2"/>
          </rPr>
          <t xml:space="preserve"> guía operativa vigente de cada programa</t>
        </r>
        <r>
          <rPr>
            <sz val="9"/>
            <color indexed="81"/>
            <rFont val="Tahoma"/>
            <family val="2"/>
          </rPr>
          <t xml:space="preserve">
</t>
        </r>
      </text>
    </comment>
    <comment ref="G20" authorId="0" shapeId="0" xr:uid="{00000000-0006-0000-0000-000003000000}">
      <text>
        <r>
          <rPr>
            <b/>
            <sz val="9"/>
            <color indexed="81"/>
            <rFont val="Tahoma"/>
            <family val="2"/>
          </rPr>
          <t xml:space="preserve"> resolución o convenio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karinandrea.nazal</author>
  </authors>
  <commentList>
    <comment ref="B20" authorId="0" shapeId="0" xr:uid="{00000000-0006-0000-0100-00000100000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xr:uid="{00000000-0006-0000-0100-000002000000}">
      <text>
        <r>
          <rPr>
            <b/>
            <sz val="9"/>
            <color indexed="81"/>
            <rFont val="Tahoma"/>
            <family val="2"/>
          </rPr>
          <t xml:space="preserve"> guía operativa vigente de cada programa</t>
        </r>
        <r>
          <rPr>
            <sz val="9"/>
            <color indexed="81"/>
            <rFont val="Tahoma"/>
            <family val="2"/>
          </rPr>
          <t xml:space="preserve">
</t>
        </r>
      </text>
    </comment>
    <comment ref="G20" authorId="0" shapeId="0" xr:uid="{00000000-0006-0000-0100-000003000000}">
      <text>
        <r>
          <rPr>
            <b/>
            <sz val="9"/>
            <color indexed="81"/>
            <rFont val="Tahoma"/>
            <family val="2"/>
          </rPr>
          <t xml:space="preserve"> resolución o convenio </t>
        </r>
      </text>
    </comment>
  </commentList>
</comments>
</file>

<file path=xl/sharedStrings.xml><?xml version="1.0" encoding="utf-8"?>
<sst xmlns="http://schemas.openxmlformats.org/spreadsheetml/2006/main" count="170" uniqueCount="64">
  <si>
    <t>Requerimiento:</t>
  </si>
  <si>
    <t>Periodicidad:</t>
  </si>
  <si>
    <t>Año 2020</t>
  </si>
  <si>
    <t>Publicar en sus respectivos portales de transparencia activa las actas de evaluación emitidas por las comisiones evaluadoras de licitaciones y compras públicas de bienes y servicios que realicen en el marco de la ley N° 19.886, dentro de los treinta días siguientes al término del respectivo proceso.</t>
  </si>
  <si>
    <t>La Subsecretaría deberá informar trimestralmente 30 días después al termino del respectivo proceso.</t>
  </si>
  <si>
    <t>Acta de Evaluación</t>
  </si>
  <si>
    <t>Link web</t>
  </si>
  <si>
    <t>Articulado Ley de Presupuestos N°21.192 año 2020</t>
  </si>
  <si>
    <t>761-14-LE20</t>
  </si>
  <si>
    <t>761-16-LE20</t>
  </si>
  <si>
    <t>761-17-LE20</t>
  </si>
  <si>
    <t>761-18-L120</t>
  </si>
  <si>
    <t>761-21-LP20</t>
  </si>
  <si>
    <t>761-22-LP20</t>
  </si>
  <si>
    <t>761-23-LE20</t>
  </si>
  <si>
    <t>761-24-LE20</t>
  </si>
  <si>
    <t>761-25-L120</t>
  </si>
  <si>
    <t>761-26-L120</t>
  </si>
  <si>
    <t>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t>
  </si>
  <si>
    <t>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t>
  </si>
  <si>
    <t>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t>
  </si>
  <si>
    <t>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t>
  </si>
  <si>
    <t>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t>
  </si>
  <si>
    <t>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t>
  </si>
  <si>
    <t>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t>
  </si>
  <si>
    <t>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t>
  </si>
  <si>
    <t>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t>
  </si>
  <si>
    <t>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t>
  </si>
  <si>
    <t>Nombre Beneficiario</t>
  </si>
  <si>
    <t xml:space="preserve">Nombre proyecto </t>
  </si>
  <si>
    <t xml:space="preserve">Metodología de elección </t>
  </si>
  <si>
    <t>Persona o entidad Ejecutora de los recursos</t>
  </si>
  <si>
    <t>Monto asignado</t>
  </si>
  <si>
    <t>Modalidad de asignación</t>
  </si>
  <si>
    <t>En caso de contar con asignaciones comprendidas en los Subtítulos 24 y 33, los organismos responsables de dichos programas deberán publicar en un informe trimestral, dentro de los treinta días siguientes al término del respectivo trimestre, en su sitio web institucional, la individualización de los proyectos beneficiados, nómina de beneficiarios, metodología de elección de éstos, las personas o entidades ejecutoras de los recursos, los montos asignados y la modalidad de asignación.     Si las asignaciones a las que hace mención el párrafo precedente corresponden a transferencias a municipios, el informe respectivo también deberá contener una copia de los convenios firmados con los alcaldes, el desglose por municipio de los montos transferidos y el criterio bajo el cual éstos fueron distribuidos.</t>
  </si>
  <si>
    <t>La Subsecretaría deberá publicar trimestralmente 30 días después al termino del respectivo proceso en su página web.</t>
  </si>
  <si>
    <t>Subtítulo 24.03.026</t>
  </si>
  <si>
    <t>Subtítulo 24.03.033</t>
  </si>
  <si>
    <t>Se considera información de Enero al 30/09/2020</t>
  </si>
  <si>
    <t xml:space="preserve">N° resolución o convenio </t>
  </si>
  <si>
    <t>Montos transferidos</t>
  </si>
  <si>
    <t>Criterio de distribución</t>
  </si>
  <si>
    <t>N° Resolución de aprobación</t>
  </si>
  <si>
    <t>Año 2021</t>
  </si>
  <si>
    <t>Articulado Ley de Presupuestos  año 2021</t>
  </si>
  <si>
    <t xml:space="preserve">Subtítulo 24.03.415 </t>
  </si>
  <si>
    <t>Subtítulo 24.03.409</t>
  </si>
  <si>
    <t>Subtítulo 24.03.024</t>
  </si>
  <si>
    <t>Capacitación en Desarrollo Regional y Comunal</t>
  </si>
  <si>
    <t>Oficina Revitalización de Barrios e Infraestructura Patrimonial</t>
  </si>
  <si>
    <t>Oficina Donación Española</t>
  </si>
  <si>
    <t>No aplica</t>
  </si>
  <si>
    <t>Contrato Honorarios</t>
  </si>
  <si>
    <t>no aplica</t>
  </si>
  <si>
    <t>No hay información que reportar para el 2do Trimestre</t>
  </si>
  <si>
    <t>FERNANDEZ YAÑEZ SERGIO PABLO</t>
  </si>
  <si>
    <t>FUENTES VEGA RODOLFO ANDRES</t>
  </si>
  <si>
    <t>HURTADO HOFER PATRICIA MARIA FERNANDA</t>
  </si>
  <si>
    <t>JULIO SCHWEITZER MARIA ANGELICA</t>
  </si>
  <si>
    <t>PAREDES LOPEZ CLAUDIO ANDRES</t>
  </si>
  <si>
    <t>ROJAS VERA FELIPE ANDRES</t>
  </si>
  <si>
    <t>UNDURRAGA RIVERA MARIA ISIDORA</t>
  </si>
  <si>
    <t>VIZCAYA BENITEZ VALENTINA</t>
  </si>
  <si>
    <t>2°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</si>
</sst>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 #,##0_ ;_ * \-#,##0_ ;_ * &quot;-&quot;_ ;_ @_ "/>
    <numFmt numFmtId="165" formatCode="_ * #,##0.00_ ;_ * \-#,##0.00_ ;_ * &quot;-&quot;??_ ;_ @_ "/>
  </numFmts>
  <fonts count="13" x14ac:knownFonts="1">
    <font>
      <sz val="10"/>
      <name val="Arial"/>
    </font>
    <font>
      <sz val="10"/>
      <name val="Verdana"/>
      <family val="2"/>
    </font>
    <font>
      <b/>
      <sz val="10"/>
      <name val="Verdana"/>
      <family val="2"/>
    </font>
    <font>
      <sz val="10"/>
      <name val="Bradley Hand ITC"/>
      <family val="4"/>
    </font>
    <font>
      <sz val="11"/>
      <color theme="1"/>
      <name val="Calibri"/>
      <family val="2"/>
      <scheme val="minor"/>
    </font>
    <font>
      <u/>
      <sz val="10"/>
      <color theme="10"/>
      <name val="Arial"/>
      <family val="2"/>
    </font>
    <font>
      <b/>
      <sz val="9"/>
      <name val="Arial"/>
      <family val="2"/>
    </font>
    <font>
      <sz val="9"/>
      <color indexed="81"/>
      <name val="Tahoma"/>
      <family val="2"/>
    </font>
    <font>
      <b/>
      <sz val="9"/>
      <color indexed="81"/>
      <name val="Tahoma"/>
      <family val="2"/>
    </font>
    <font>
      <sz val="10"/>
      <name val="Arial"/>
      <family val="2"/>
    </font>
    <font>
      <sz val="10"/>
      <name val="Arial"/>
      <family val="2"/>
    </font>
    <font>
      <sz val="10"/>
      <name val="Arial"/>
      <family val="2"/>
    </font>
    <font>
      <sz val="12"/>
      <name val="Verdana"/>
      <family val="2"/>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71">
    <xf numFmtId="0" fontId="0" fillId="0" borderId="0"/>
    <xf numFmtId="41"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9" fontId="4" fillId="0" borderId="0" applyFont="0" applyFill="0" applyBorder="0" applyAlignment="0" applyProtection="0"/>
    <xf numFmtId="0" fontId="5" fillId="0" borderId="0" applyNumberFormat="0" applyFill="0" applyBorder="0" applyAlignment="0" applyProtection="0"/>
    <xf numFmtId="43" fontId="10" fillId="0" borderId="0" applyFont="0" applyFill="0" applyBorder="0" applyAlignment="0" applyProtection="0"/>
    <xf numFmtId="0" fontId="9" fillId="0" borderId="0"/>
    <xf numFmtId="164" fontId="9" fillId="0" borderId="0" applyFont="0" applyFill="0" applyBorder="0" applyAlignment="0" applyProtection="0"/>
    <xf numFmtId="165" fontId="9" fillId="0" borderId="0" applyFont="0" applyFill="0" applyBorder="0" applyAlignment="0" applyProtection="0"/>
    <xf numFmtId="164" fontId="11" fillId="0" borderId="0" applyFont="0" applyFill="0" applyBorder="0" applyAlignment="0" applyProtection="0"/>
  </cellStyleXfs>
  <cellXfs count="47">
    <xf numFmtId="0" fontId="0" fillId="0" borderId="0" xfId="0"/>
    <xf numFmtId="0" fontId="1" fillId="0" borderId="0" xfId="0" applyFont="1"/>
    <xf numFmtId="0" fontId="2" fillId="0" borderId="0" xfId="0" applyFont="1" applyAlignment="1">
      <alignment horizontal="center" vertical="center"/>
    </xf>
    <xf numFmtId="0" fontId="2" fillId="0" borderId="0" xfId="0" applyFont="1" applyFill="1" applyBorder="1" applyAlignment="1">
      <alignment horizontal="left" vertical="justify"/>
    </xf>
    <xf numFmtId="0" fontId="1" fillId="0" borderId="0" xfId="0" applyFont="1" applyFill="1"/>
    <xf numFmtId="0" fontId="2" fillId="3" borderId="1" xfId="0" applyFont="1" applyFill="1" applyBorder="1" applyAlignment="1">
      <alignment horizontal="center" vertical="center"/>
    </xf>
    <xf numFmtId="3" fontId="1" fillId="2" borderId="2" xfId="0" applyNumberFormat="1" applyFont="1" applyFill="1" applyBorder="1" applyAlignment="1">
      <alignment horizontal="left" vertical="center" wrapText="1"/>
    </xf>
    <xf numFmtId="3" fontId="2" fillId="2" borderId="1" xfId="0" applyNumberFormat="1" applyFont="1" applyFill="1" applyBorder="1" applyAlignment="1">
      <alignment horizontal="left" vertical="center"/>
    </xf>
    <xf numFmtId="0" fontId="1" fillId="3" borderId="0" xfId="0" applyFont="1" applyFill="1"/>
    <xf numFmtId="0" fontId="2" fillId="3" borderId="0" xfId="0" applyFont="1" applyFill="1" applyAlignment="1">
      <alignment horizontal="center" vertical="center"/>
    </xf>
    <xf numFmtId="0" fontId="2" fillId="3" borderId="0" xfId="0" applyFont="1" applyFill="1" applyBorder="1" applyAlignment="1">
      <alignment horizontal="left" vertical="justify"/>
    </xf>
    <xf numFmtId="0" fontId="6" fillId="3" borderId="3" xfId="0" applyFont="1" applyFill="1" applyBorder="1" applyAlignment="1">
      <alignment horizontal="center" vertical="center"/>
    </xf>
    <xf numFmtId="0" fontId="5" fillId="3" borderId="1" xfId="165" applyFill="1" applyBorder="1" applyAlignment="1">
      <alignment horizontal="left" vertical="center" wrapText="1"/>
    </xf>
    <xf numFmtId="0" fontId="6"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 fillId="3" borderId="1" xfId="0" applyFont="1" applyFill="1" applyBorder="1"/>
    <xf numFmtId="0" fontId="2" fillId="3" borderId="0" xfId="0" applyFont="1" applyFill="1" applyAlignment="1">
      <alignment vertical="center"/>
    </xf>
    <xf numFmtId="0" fontId="1" fillId="3" borderId="0" xfId="0" applyFont="1" applyFill="1" applyAlignment="1">
      <alignment vertical="center"/>
    </xf>
    <xf numFmtId="0" fontId="2" fillId="3" borderId="0" xfId="0" applyFont="1" applyFill="1" applyBorder="1" applyAlignment="1">
      <alignment horizontal="left" vertical="center"/>
    </xf>
    <xf numFmtId="0" fontId="1" fillId="3" borderId="0" xfId="167" applyFont="1" applyFill="1"/>
    <xf numFmtId="0" fontId="2" fillId="3" borderId="0" xfId="167" applyFont="1" applyFill="1" applyAlignment="1">
      <alignment horizontal="center" vertical="center"/>
    </xf>
    <xf numFmtId="3" fontId="2" fillId="2" borderId="1" xfId="167" applyNumberFormat="1" applyFont="1" applyFill="1" applyBorder="1" applyAlignment="1">
      <alignment horizontal="left" vertical="center"/>
    </xf>
    <xf numFmtId="0" fontId="2" fillId="3" borderId="0" xfId="167" applyFont="1" applyFill="1" applyBorder="1" applyAlignment="1">
      <alignment horizontal="left" vertical="justify"/>
    </xf>
    <xf numFmtId="0" fontId="2" fillId="3" borderId="1" xfId="167"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0" xfId="0" applyFont="1" applyFill="1" applyBorder="1" applyAlignment="1">
      <alignment horizontal="center" vertical="center"/>
    </xf>
    <xf numFmtId="0" fontId="1" fillId="3" borderId="0" xfId="0" applyFont="1" applyFill="1" applyAlignment="1">
      <alignment horizontal="center" vertical="center"/>
    </xf>
    <xf numFmtId="0" fontId="2" fillId="3" borderId="0" xfId="0" applyFont="1" applyFill="1" applyAlignment="1">
      <alignment horizontal="left" vertical="center"/>
    </xf>
    <xf numFmtId="0" fontId="2" fillId="3" borderId="0" xfId="0" applyFont="1" applyFill="1" applyAlignment="1">
      <alignment vertical="center"/>
    </xf>
    <xf numFmtId="0" fontId="2" fillId="3" borderId="0" xfId="167" applyFont="1" applyFill="1" applyAlignment="1">
      <alignment horizontal="left" vertical="justify"/>
    </xf>
    <xf numFmtId="0" fontId="2" fillId="3" borderId="0" xfId="0" applyFont="1" applyFill="1" applyAlignment="1">
      <alignment vertical="center"/>
    </xf>
    <xf numFmtId="0" fontId="2" fillId="3" borderId="0" xfId="0" applyFont="1" applyFill="1" applyAlignment="1">
      <alignment vertical="center"/>
    </xf>
    <xf numFmtId="0" fontId="0" fillId="3" borderId="1" xfId="0" applyFill="1" applyBorder="1"/>
    <xf numFmtId="0" fontId="1" fillId="3" borderId="1" xfId="0" applyFont="1" applyFill="1" applyBorder="1" applyAlignment="1">
      <alignment vertical="center"/>
    </xf>
    <xf numFmtId="164" fontId="1" fillId="3" borderId="1" xfId="170" applyFont="1" applyFill="1" applyBorder="1" applyAlignment="1">
      <alignment vertical="center"/>
    </xf>
    <xf numFmtId="164" fontId="1" fillId="3" borderId="0" xfId="0" applyNumberFormat="1" applyFont="1" applyFill="1" applyAlignment="1">
      <alignment vertical="center"/>
    </xf>
    <xf numFmtId="164" fontId="1" fillId="3" borderId="0" xfId="170" applyFont="1" applyFill="1" applyAlignment="1">
      <alignment vertical="center"/>
    </xf>
    <xf numFmtId="0" fontId="2" fillId="3" borderId="4" xfId="167" applyFont="1" applyFill="1" applyBorder="1" applyAlignment="1">
      <alignment horizontal="center" vertical="center" wrapText="1"/>
    </xf>
    <xf numFmtId="3" fontId="1" fillId="2" borderId="1" xfId="0" applyNumberFormat="1" applyFont="1" applyFill="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justify"/>
    </xf>
    <xf numFmtId="0" fontId="2" fillId="3" borderId="0" xfId="0" applyFont="1" applyFill="1" applyAlignment="1">
      <alignment horizontal="left" vertical="center"/>
    </xf>
    <xf numFmtId="0" fontId="2" fillId="3" borderId="0" xfId="0" applyFont="1" applyFill="1" applyAlignment="1">
      <alignment horizontal="left" vertical="justify"/>
    </xf>
    <xf numFmtId="0" fontId="1" fillId="3" borderId="4" xfId="167" applyFont="1" applyFill="1" applyBorder="1" applyAlignment="1">
      <alignment horizontal="center"/>
    </xf>
    <xf numFmtId="3" fontId="12" fillId="2" borderId="1" xfId="0" applyNumberFormat="1" applyFont="1" applyFill="1" applyBorder="1" applyAlignment="1">
      <alignment horizontal="left" vertical="center" wrapText="1"/>
    </xf>
    <xf numFmtId="3" fontId="1" fillId="2" borderId="1" xfId="167" applyNumberFormat="1" applyFont="1" applyFill="1" applyBorder="1" applyAlignment="1">
      <alignment horizontal="left" vertical="center" wrapText="1"/>
    </xf>
    <xf numFmtId="0" fontId="2" fillId="3" borderId="0" xfId="167" applyFont="1" applyFill="1" applyAlignment="1">
      <alignment horizontal="left" vertical="justify"/>
    </xf>
  </cellXfs>
  <cellStyles count="171">
    <cellStyle name="Hipervínculo" xfId="165" builtinId="8"/>
    <cellStyle name="Millares [0]" xfId="170" builtinId="6"/>
    <cellStyle name="Millares [0] 2" xfId="1" xr:uid="{00000000-0005-0000-0000-000002000000}"/>
    <cellStyle name="Millares [0] 3" xfId="2" xr:uid="{00000000-0005-0000-0000-000003000000}"/>
    <cellStyle name="Millares [0] 4" xfId="168" xr:uid="{00000000-0005-0000-0000-000004000000}"/>
    <cellStyle name="Millares 10" xfId="3" xr:uid="{00000000-0005-0000-0000-000005000000}"/>
    <cellStyle name="Millares 100" xfId="4" xr:uid="{00000000-0005-0000-0000-000006000000}"/>
    <cellStyle name="Millares 101" xfId="5" xr:uid="{00000000-0005-0000-0000-000007000000}"/>
    <cellStyle name="Millares 102" xfId="6" xr:uid="{00000000-0005-0000-0000-000008000000}"/>
    <cellStyle name="Millares 103" xfId="7" xr:uid="{00000000-0005-0000-0000-000009000000}"/>
    <cellStyle name="Millares 104" xfId="8" xr:uid="{00000000-0005-0000-0000-00000A000000}"/>
    <cellStyle name="Millares 105" xfId="9" xr:uid="{00000000-0005-0000-0000-00000B000000}"/>
    <cellStyle name="Millares 106" xfId="10" xr:uid="{00000000-0005-0000-0000-00000C000000}"/>
    <cellStyle name="Millares 107" xfId="11" xr:uid="{00000000-0005-0000-0000-00000D000000}"/>
    <cellStyle name="Millares 108" xfId="12" xr:uid="{00000000-0005-0000-0000-00000E000000}"/>
    <cellStyle name="Millares 109" xfId="13" xr:uid="{00000000-0005-0000-0000-00000F000000}"/>
    <cellStyle name="Millares 11" xfId="14" xr:uid="{00000000-0005-0000-0000-000010000000}"/>
    <cellStyle name="Millares 110" xfId="15" xr:uid="{00000000-0005-0000-0000-000011000000}"/>
    <cellStyle name="Millares 111" xfId="16" xr:uid="{00000000-0005-0000-0000-000012000000}"/>
    <cellStyle name="Millares 112" xfId="17" xr:uid="{00000000-0005-0000-0000-000013000000}"/>
    <cellStyle name="Millares 113" xfId="18" xr:uid="{00000000-0005-0000-0000-000014000000}"/>
    <cellStyle name="Millares 114" xfId="19" xr:uid="{00000000-0005-0000-0000-000015000000}"/>
    <cellStyle name="Millares 115" xfId="20" xr:uid="{00000000-0005-0000-0000-000016000000}"/>
    <cellStyle name="Millares 116" xfId="21" xr:uid="{00000000-0005-0000-0000-000017000000}"/>
    <cellStyle name="Millares 117" xfId="22" xr:uid="{00000000-0005-0000-0000-000018000000}"/>
    <cellStyle name="Millares 118" xfId="23" xr:uid="{00000000-0005-0000-0000-000019000000}"/>
    <cellStyle name="Millares 119" xfId="24" xr:uid="{00000000-0005-0000-0000-00001A000000}"/>
    <cellStyle name="Millares 12" xfId="25" xr:uid="{00000000-0005-0000-0000-00001B000000}"/>
    <cellStyle name="Millares 120" xfId="26" xr:uid="{00000000-0005-0000-0000-00001C000000}"/>
    <cellStyle name="Millares 121" xfId="27" xr:uid="{00000000-0005-0000-0000-00001D000000}"/>
    <cellStyle name="Millares 122" xfId="28" xr:uid="{00000000-0005-0000-0000-00001E000000}"/>
    <cellStyle name="Millares 123" xfId="29" xr:uid="{00000000-0005-0000-0000-00001F000000}"/>
    <cellStyle name="Millares 124" xfId="30" xr:uid="{00000000-0005-0000-0000-000020000000}"/>
    <cellStyle name="Millares 125" xfId="31" xr:uid="{00000000-0005-0000-0000-000021000000}"/>
    <cellStyle name="Millares 126" xfId="32" xr:uid="{00000000-0005-0000-0000-000022000000}"/>
    <cellStyle name="Millares 127" xfId="33" xr:uid="{00000000-0005-0000-0000-000023000000}"/>
    <cellStyle name="Millares 128" xfId="34" xr:uid="{00000000-0005-0000-0000-000024000000}"/>
    <cellStyle name="Millares 129" xfId="35" xr:uid="{00000000-0005-0000-0000-000025000000}"/>
    <cellStyle name="Millares 13" xfId="36" xr:uid="{00000000-0005-0000-0000-000026000000}"/>
    <cellStyle name="Millares 130" xfId="37" xr:uid="{00000000-0005-0000-0000-000027000000}"/>
    <cellStyle name="Millares 131" xfId="38" xr:uid="{00000000-0005-0000-0000-000028000000}"/>
    <cellStyle name="Millares 132" xfId="39" xr:uid="{00000000-0005-0000-0000-000029000000}"/>
    <cellStyle name="Millares 133" xfId="40" xr:uid="{00000000-0005-0000-0000-00002A000000}"/>
    <cellStyle name="Millares 134" xfId="41" xr:uid="{00000000-0005-0000-0000-00002B000000}"/>
    <cellStyle name="Millares 135" xfId="42" xr:uid="{00000000-0005-0000-0000-00002C000000}"/>
    <cellStyle name="Millares 136" xfId="43" xr:uid="{00000000-0005-0000-0000-00002D000000}"/>
    <cellStyle name="Millares 137" xfId="44" xr:uid="{00000000-0005-0000-0000-00002E000000}"/>
    <cellStyle name="Millares 138" xfId="45" xr:uid="{00000000-0005-0000-0000-00002F000000}"/>
    <cellStyle name="Millares 139" xfId="46" xr:uid="{00000000-0005-0000-0000-000030000000}"/>
    <cellStyle name="Millares 14" xfId="47" xr:uid="{00000000-0005-0000-0000-000031000000}"/>
    <cellStyle name="Millares 140" xfId="48" xr:uid="{00000000-0005-0000-0000-000032000000}"/>
    <cellStyle name="Millares 141" xfId="49" xr:uid="{00000000-0005-0000-0000-000033000000}"/>
    <cellStyle name="Millares 142" xfId="50" xr:uid="{00000000-0005-0000-0000-000034000000}"/>
    <cellStyle name="Millares 143" xfId="51" xr:uid="{00000000-0005-0000-0000-000035000000}"/>
    <cellStyle name="Millares 144" xfId="52" xr:uid="{00000000-0005-0000-0000-000036000000}"/>
    <cellStyle name="Millares 145" xfId="53" xr:uid="{00000000-0005-0000-0000-000037000000}"/>
    <cellStyle name="Millares 146" xfId="54" xr:uid="{00000000-0005-0000-0000-000038000000}"/>
    <cellStyle name="Millares 147" xfId="55" xr:uid="{00000000-0005-0000-0000-000039000000}"/>
    <cellStyle name="Millares 148" xfId="56" xr:uid="{00000000-0005-0000-0000-00003A000000}"/>
    <cellStyle name="Millares 149" xfId="57" xr:uid="{00000000-0005-0000-0000-00003B000000}"/>
    <cellStyle name="Millares 15" xfId="58" xr:uid="{00000000-0005-0000-0000-00003C000000}"/>
    <cellStyle name="Millares 150" xfId="59" xr:uid="{00000000-0005-0000-0000-00003D000000}"/>
    <cellStyle name="Millares 151" xfId="60" xr:uid="{00000000-0005-0000-0000-00003E000000}"/>
    <cellStyle name="Millares 152" xfId="61" xr:uid="{00000000-0005-0000-0000-00003F000000}"/>
    <cellStyle name="Millares 153" xfId="62" xr:uid="{00000000-0005-0000-0000-000040000000}"/>
    <cellStyle name="Millares 154" xfId="63" xr:uid="{00000000-0005-0000-0000-000041000000}"/>
    <cellStyle name="Millares 155" xfId="64" xr:uid="{00000000-0005-0000-0000-000042000000}"/>
    <cellStyle name="Millares 156" xfId="65" xr:uid="{00000000-0005-0000-0000-000043000000}"/>
    <cellStyle name="Millares 157" xfId="166" xr:uid="{00000000-0005-0000-0000-000044000000}"/>
    <cellStyle name="Millares 158" xfId="169" xr:uid="{00000000-0005-0000-0000-000045000000}"/>
    <cellStyle name="Millares 16" xfId="66" xr:uid="{00000000-0005-0000-0000-000046000000}"/>
    <cellStyle name="Millares 17" xfId="67" xr:uid="{00000000-0005-0000-0000-000047000000}"/>
    <cellStyle name="Millares 18" xfId="68" xr:uid="{00000000-0005-0000-0000-000048000000}"/>
    <cellStyle name="Millares 19" xfId="69" xr:uid="{00000000-0005-0000-0000-000049000000}"/>
    <cellStyle name="Millares 2" xfId="70" xr:uid="{00000000-0005-0000-0000-00004A000000}"/>
    <cellStyle name="Millares 2 2" xfId="71" xr:uid="{00000000-0005-0000-0000-00004B000000}"/>
    <cellStyle name="Millares 2 3" xfId="72" xr:uid="{00000000-0005-0000-0000-00004C000000}"/>
    <cellStyle name="Millares 20" xfId="73" xr:uid="{00000000-0005-0000-0000-00004D000000}"/>
    <cellStyle name="Millares 21" xfId="74" xr:uid="{00000000-0005-0000-0000-00004E000000}"/>
    <cellStyle name="Millares 22" xfId="75" xr:uid="{00000000-0005-0000-0000-00004F000000}"/>
    <cellStyle name="Millares 23" xfId="76" xr:uid="{00000000-0005-0000-0000-000050000000}"/>
    <cellStyle name="Millares 24" xfId="77" xr:uid="{00000000-0005-0000-0000-000051000000}"/>
    <cellStyle name="Millares 25" xfId="78" xr:uid="{00000000-0005-0000-0000-000052000000}"/>
    <cellStyle name="Millares 26" xfId="79" xr:uid="{00000000-0005-0000-0000-000053000000}"/>
    <cellStyle name="Millares 27" xfId="80" xr:uid="{00000000-0005-0000-0000-000054000000}"/>
    <cellStyle name="Millares 28" xfId="81" xr:uid="{00000000-0005-0000-0000-000055000000}"/>
    <cellStyle name="Millares 29" xfId="82" xr:uid="{00000000-0005-0000-0000-000056000000}"/>
    <cellStyle name="Millares 3" xfId="83" xr:uid="{00000000-0005-0000-0000-000057000000}"/>
    <cellStyle name="Millares 30" xfId="84" xr:uid="{00000000-0005-0000-0000-000058000000}"/>
    <cellStyle name="Millares 31" xfId="85" xr:uid="{00000000-0005-0000-0000-000059000000}"/>
    <cellStyle name="Millares 32" xfId="86" xr:uid="{00000000-0005-0000-0000-00005A000000}"/>
    <cellStyle name="Millares 33" xfId="87" xr:uid="{00000000-0005-0000-0000-00005B000000}"/>
    <cellStyle name="Millares 34" xfId="88" xr:uid="{00000000-0005-0000-0000-00005C000000}"/>
    <cellStyle name="Millares 35" xfId="89" xr:uid="{00000000-0005-0000-0000-00005D000000}"/>
    <cellStyle name="Millares 36" xfId="90" xr:uid="{00000000-0005-0000-0000-00005E000000}"/>
    <cellStyle name="Millares 37" xfId="91" xr:uid="{00000000-0005-0000-0000-00005F000000}"/>
    <cellStyle name="Millares 38" xfId="92" xr:uid="{00000000-0005-0000-0000-000060000000}"/>
    <cellStyle name="Millares 39" xfId="93" xr:uid="{00000000-0005-0000-0000-000061000000}"/>
    <cellStyle name="Millares 4" xfId="94" xr:uid="{00000000-0005-0000-0000-000062000000}"/>
    <cellStyle name="Millares 40" xfId="95" xr:uid="{00000000-0005-0000-0000-000063000000}"/>
    <cellStyle name="Millares 41" xfId="96" xr:uid="{00000000-0005-0000-0000-000064000000}"/>
    <cellStyle name="Millares 42" xfId="97" xr:uid="{00000000-0005-0000-0000-000065000000}"/>
    <cellStyle name="Millares 43" xfId="98" xr:uid="{00000000-0005-0000-0000-000066000000}"/>
    <cellStyle name="Millares 44" xfId="99" xr:uid="{00000000-0005-0000-0000-000067000000}"/>
    <cellStyle name="Millares 45" xfId="100" xr:uid="{00000000-0005-0000-0000-000068000000}"/>
    <cellStyle name="Millares 46" xfId="101" xr:uid="{00000000-0005-0000-0000-000069000000}"/>
    <cellStyle name="Millares 47" xfId="102" xr:uid="{00000000-0005-0000-0000-00006A000000}"/>
    <cellStyle name="Millares 48" xfId="103" xr:uid="{00000000-0005-0000-0000-00006B000000}"/>
    <cellStyle name="Millares 49" xfId="104" xr:uid="{00000000-0005-0000-0000-00006C000000}"/>
    <cellStyle name="Millares 5" xfId="105" xr:uid="{00000000-0005-0000-0000-00006D000000}"/>
    <cellStyle name="Millares 50" xfId="106" xr:uid="{00000000-0005-0000-0000-00006E000000}"/>
    <cellStyle name="Millares 51" xfId="107" xr:uid="{00000000-0005-0000-0000-00006F000000}"/>
    <cellStyle name="Millares 52" xfId="108" xr:uid="{00000000-0005-0000-0000-000070000000}"/>
    <cellStyle name="Millares 53" xfId="109" xr:uid="{00000000-0005-0000-0000-000071000000}"/>
    <cellStyle name="Millares 54" xfId="110" xr:uid="{00000000-0005-0000-0000-000072000000}"/>
    <cellStyle name="Millares 55" xfId="111" xr:uid="{00000000-0005-0000-0000-000073000000}"/>
    <cellStyle name="Millares 56" xfId="112" xr:uid="{00000000-0005-0000-0000-000074000000}"/>
    <cellStyle name="Millares 57" xfId="113" xr:uid="{00000000-0005-0000-0000-000075000000}"/>
    <cellStyle name="Millares 58" xfId="114" xr:uid="{00000000-0005-0000-0000-000076000000}"/>
    <cellStyle name="Millares 59" xfId="115" xr:uid="{00000000-0005-0000-0000-000077000000}"/>
    <cellStyle name="Millares 6" xfId="116" xr:uid="{00000000-0005-0000-0000-000078000000}"/>
    <cellStyle name="Millares 60" xfId="117" xr:uid="{00000000-0005-0000-0000-000079000000}"/>
    <cellStyle name="Millares 61" xfId="118" xr:uid="{00000000-0005-0000-0000-00007A000000}"/>
    <cellStyle name="Millares 62" xfId="119" xr:uid="{00000000-0005-0000-0000-00007B000000}"/>
    <cellStyle name="Millares 63" xfId="120" xr:uid="{00000000-0005-0000-0000-00007C000000}"/>
    <cellStyle name="Millares 64" xfId="121" xr:uid="{00000000-0005-0000-0000-00007D000000}"/>
    <cellStyle name="Millares 65" xfId="122" xr:uid="{00000000-0005-0000-0000-00007E000000}"/>
    <cellStyle name="Millares 66" xfId="123" xr:uid="{00000000-0005-0000-0000-00007F000000}"/>
    <cellStyle name="Millares 67" xfId="124" xr:uid="{00000000-0005-0000-0000-000080000000}"/>
    <cellStyle name="Millares 68" xfId="125" xr:uid="{00000000-0005-0000-0000-000081000000}"/>
    <cellStyle name="Millares 69" xfId="126" xr:uid="{00000000-0005-0000-0000-000082000000}"/>
    <cellStyle name="Millares 7" xfId="127" xr:uid="{00000000-0005-0000-0000-000083000000}"/>
    <cellStyle name="Millares 70" xfId="128" xr:uid="{00000000-0005-0000-0000-000084000000}"/>
    <cellStyle name="Millares 71" xfId="129" xr:uid="{00000000-0005-0000-0000-000085000000}"/>
    <cellStyle name="Millares 72" xfId="130" xr:uid="{00000000-0005-0000-0000-000086000000}"/>
    <cellStyle name="Millares 73" xfId="131" xr:uid="{00000000-0005-0000-0000-000087000000}"/>
    <cellStyle name="Millares 74" xfId="132" xr:uid="{00000000-0005-0000-0000-000088000000}"/>
    <cellStyle name="Millares 75" xfId="133" xr:uid="{00000000-0005-0000-0000-000089000000}"/>
    <cellStyle name="Millares 76" xfId="134" xr:uid="{00000000-0005-0000-0000-00008A000000}"/>
    <cellStyle name="Millares 77" xfId="135" xr:uid="{00000000-0005-0000-0000-00008B000000}"/>
    <cellStyle name="Millares 78" xfId="136" xr:uid="{00000000-0005-0000-0000-00008C000000}"/>
    <cellStyle name="Millares 79" xfId="137" xr:uid="{00000000-0005-0000-0000-00008D000000}"/>
    <cellStyle name="Millares 8" xfId="138" xr:uid="{00000000-0005-0000-0000-00008E000000}"/>
    <cellStyle name="Millares 80" xfId="139" xr:uid="{00000000-0005-0000-0000-00008F000000}"/>
    <cellStyle name="Millares 81" xfId="140" xr:uid="{00000000-0005-0000-0000-000090000000}"/>
    <cellStyle name="Millares 82" xfId="141" xr:uid="{00000000-0005-0000-0000-000091000000}"/>
    <cellStyle name="Millares 83" xfId="142" xr:uid="{00000000-0005-0000-0000-000092000000}"/>
    <cellStyle name="Millares 84" xfId="143" xr:uid="{00000000-0005-0000-0000-000093000000}"/>
    <cellStyle name="Millares 85" xfId="144" xr:uid="{00000000-0005-0000-0000-000094000000}"/>
    <cellStyle name="Millares 86" xfId="145" xr:uid="{00000000-0005-0000-0000-000095000000}"/>
    <cellStyle name="Millares 87" xfId="146" xr:uid="{00000000-0005-0000-0000-000096000000}"/>
    <cellStyle name="Millares 88" xfId="147" xr:uid="{00000000-0005-0000-0000-000097000000}"/>
    <cellStyle name="Millares 89" xfId="148" xr:uid="{00000000-0005-0000-0000-000098000000}"/>
    <cellStyle name="Millares 9" xfId="149" xr:uid="{00000000-0005-0000-0000-000099000000}"/>
    <cellStyle name="Millares 90" xfId="150" xr:uid="{00000000-0005-0000-0000-00009A000000}"/>
    <cellStyle name="Millares 91" xfId="151" xr:uid="{00000000-0005-0000-0000-00009B000000}"/>
    <cellStyle name="Millares 92" xfId="152" xr:uid="{00000000-0005-0000-0000-00009C000000}"/>
    <cellStyle name="Millares 93" xfId="153" xr:uid="{00000000-0005-0000-0000-00009D000000}"/>
    <cellStyle name="Millares 94" xfId="154" xr:uid="{00000000-0005-0000-0000-00009E000000}"/>
    <cellStyle name="Millares 95" xfId="155" xr:uid="{00000000-0005-0000-0000-00009F000000}"/>
    <cellStyle name="Millares 96" xfId="156" xr:uid="{00000000-0005-0000-0000-0000A0000000}"/>
    <cellStyle name="Millares 97" xfId="157" xr:uid="{00000000-0005-0000-0000-0000A1000000}"/>
    <cellStyle name="Millares 98" xfId="158" xr:uid="{00000000-0005-0000-0000-0000A2000000}"/>
    <cellStyle name="Millares 99" xfId="159" xr:uid="{00000000-0005-0000-0000-0000A3000000}"/>
    <cellStyle name="Moneda 2" xfId="160" xr:uid="{00000000-0005-0000-0000-0000A4000000}"/>
    <cellStyle name="Moneda 3" xfId="161" xr:uid="{00000000-0005-0000-0000-0000A5000000}"/>
    <cellStyle name="Normal" xfId="0" builtinId="0"/>
    <cellStyle name="Normal 2" xfId="162" xr:uid="{00000000-0005-0000-0000-0000A7000000}"/>
    <cellStyle name="Normal 2 2" xfId="163" xr:uid="{00000000-0005-0000-0000-0000A8000000}"/>
    <cellStyle name="Normal 3" xfId="167" xr:uid="{00000000-0005-0000-0000-0000A9000000}"/>
    <cellStyle name="Porcentaje 2" xfId="164" xr:uid="{00000000-0005-0000-0000-0000A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209" name="1 Imagen">
          <a:extLst>
            <a:ext uri="{FF2B5EF4-FFF2-40B4-BE49-F238E27FC236}">
              <a16:creationId xmlns:a16="http://schemas.microsoft.com/office/drawing/2014/main" id="{00000000-0008-0000-0000-0000B9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 TargetMode="External"/><Relationship Id="rId3" Type="http://schemas.openxmlformats.org/officeDocument/2006/relationships/hyperlink" Target="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 TargetMode="External"/><Relationship Id="rId7" Type="http://schemas.openxmlformats.org/officeDocument/2006/relationships/hyperlink" Target="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 TargetMode="External"/><Relationship Id="rId2" Type="http://schemas.openxmlformats.org/officeDocument/2006/relationships/hyperlink" Target="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 TargetMode="External"/><Relationship Id="rId1" Type="http://schemas.openxmlformats.org/officeDocument/2006/relationships/hyperlink" Target="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 TargetMode="External"/><Relationship Id="rId6" Type="http://schemas.openxmlformats.org/officeDocument/2006/relationships/hyperlink" Target="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 TargetMode="External"/><Relationship Id="rId11" Type="http://schemas.openxmlformats.org/officeDocument/2006/relationships/drawing" Target="../drawings/drawing6.xml"/><Relationship Id="rId5" Type="http://schemas.openxmlformats.org/officeDocument/2006/relationships/hyperlink" Target="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 TargetMode="External"/><Relationship Id="rId10" Type="http://schemas.openxmlformats.org/officeDocument/2006/relationships/hyperlink" Target="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 TargetMode="External"/><Relationship Id="rId4" Type="http://schemas.openxmlformats.org/officeDocument/2006/relationships/hyperlink" Target="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 TargetMode="External"/><Relationship Id="rId9" Type="http://schemas.openxmlformats.org/officeDocument/2006/relationships/hyperlink" Target="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H22"/>
  <sheetViews>
    <sheetView showGridLines="0" zoomScaleNormal="100" zoomScaleSheetLayoutView="100" workbookViewId="0">
      <selection activeCell="B22" sqref="B22"/>
    </sheetView>
  </sheetViews>
  <sheetFormatPr baseColWidth="10" defaultColWidth="11.42578125" defaultRowHeight="12.75" x14ac:dyDescent="0.2"/>
  <cols>
    <col min="1" max="1" width="2.140625" style="1" customWidth="1"/>
    <col min="2" max="2" width="22.5703125" style="1" bestFit="1" customWidth="1"/>
    <col min="3" max="3" width="26.85546875" style="1" customWidth="1"/>
    <col min="4" max="4" width="27.28515625" style="1" bestFit="1" customWidth="1"/>
    <col min="5" max="5" width="49" style="1" customWidth="1"/>
    <col min="6" max="6" width="17.85546875" style="1" bestFit="1" customWidth="1"/>
    <col min="7" max="7" width="27.140625" style="1" bestFit="1" customWidth="1"/>
    <col min="8" max="16384" width="11.42578125" style="1"/>
  </cols>
  <sheetData>
    <row r="8" spans="2:7" s="4" customFormat="1" x14ac:dyDescent="0.2">
      <c r="B8" s="39" t="s">
        <v>38</v>
      </c>
      <c r="C8" s="39"/>
      <c r="D8" s="39"/>
      <c r="E8" s="39"/>
      <c r="F8" s="39"/>
      <c r="G8" s="39"/>
    </row>
    <row r="9" spans="2:7" x14ac:dyDescent="0.2">
      <c r="B9" s="39" t="s">
        <v>2</v>
      </c>
      <c r="C9" s="39"/>
    </row>
    <row r="10" spans="2:7" x14ac:dyDescent="0.2">
      <c r="B10" s="39" t="s">
        <v>7</v>
      </c>
      <c r="C10" s="39"/>
    </row>
    <row r="11" spans="2:7" x14ac:dyDescent="0.2">
      <c r="B11" s="40" t="s">
        <v>36</v>
      </c>
      <c r="C11" s="40"/>
    </row>
    <row r="12" spans="2:7" x14ac:dyDescent="0.2">
      <c r="B12" s="2"/>
      <c r="C12" s="2"/>
    </row>
    <row r="13" spans="2:7" ht="96.75" customHeight="1" x14ac:dyDescent="0.2">
      <c r="B13" s="7" t="s">
        <v>0</v>
      </c>
      <c r="C13" s="38" t="s">
        <v>34</v>
      </c>
      <c r="D13" s="38"/>
      <c r="E13" s="38"/>
      <c r="F13" s="38"/>
      <c r="G13" s="38"/>
    </row>
    <row r="14" spans="2:7" x14ac:dyDescent="0.2">
      <c r="B14" s="2"/>
      <c r="C14" s="2"/>
    </row>
    <row r="15" spans="2:7" x14ac:dyDescent="0.2">
      <c r="B15" s="2"/>
      <c r="C15" s="2"/>
    </row>
    <row r="16" spans="2:7" ht="55.5" customHeight="1" x14ac:dyDescent="0.2">
      <c r="B16" s="7" t="s">
        <v>1</v>
      </c>
      <c r="C16" s="38" t="s">
        <v>35</v>
      </c>
      <c r="D16" s="38"/>
      <c r="E16" s="38"/>
      <c r="F16" s="38"/>
      <c r="G16" s="38"/>
    </row>
    <row r="17" spans="2:8" x14ac:dyDescent="0.2">
      <c r="B17" s="3"/>
      <c r="C17" s="3"/>
    </row>
    <row r="20" spans="2:8" s="8" customFormat="1" ht="29.25" customHeight="1" x14ac:dyDescent="0.2">
      <c r="B20" s="14" t="s">
        <v>28</v>
      </c>
      <c r="C20" s="14" t="s">
        <v>29</v>
      </c>
      <c r="D20" s="14" t="s">
        <v>30</v>
      </c>
      <c r="E20" s="14" t="s">
        <v>31</v>
      </c>
      <c r="F20" s="14" t="s">
        <v>32</v>
      </c>
      <c r="G20" s="14" t="s">
        <v>33</v>
      </c>
      <c r="H20" s="14" t="s">
        <v>39</v>
      </c>
    </row>
    <row r="21" spans="2:8" s="8" customFormat="1" x14ac:dyDescent="0.2">
      <c r="B21" s="15"/>
      <c r="C21" s="15"/>
      <c r="D21" s="15"/>
      <c r="E21" s="15"/>
      <c r="F21" s="15"/>
      <c r="G21" s="15"/>
    </row>
    <row r="22" spans="2:8" ht="128.25" customHeight="1" x14ac:dyDescent="0.2"/>
  </sheetData>
  <mergeCells count="6">
    <mergeCell ref="C16:G16"/>
    <mergeCell ref="B8:G8"/>
    <mergeCell ref="B11:C11"/>
    <mergeCell ref="B10:C10"/>
    <mergeCell ref="B9:C9"/>
    <mergeCell ref="C13:G13"/>
  </mergeCells>
  <phoneticPr fontId="0" type="noConversion"/>
  <pageMargins left="1.3474015748031496" right="0.78740157480314965" top="0.78740157480314965" bottom="0.78740157480314965" header="0" footer="0"/>
  <pageSetup paperSize="5" scale="74"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H22"/>
  <sheetViews>
    <sheetView workbookViewId="0">
      <selection activeCell="B22" sqref="B22"/>
    </sheetView>
  </sheetViews>
  <sheetFormatPr baseColWidth="10" defaultColWidth="11.42578125" defaultRowHeight="12.75" x14ac:dyDescent="0.2"/>
  <cols>
    <col min="1" max="1" width="2.140625" style="8" customWidth="1"/>
    <col min="2" max="2" width="22.5703125" style="8" bestFit="1" customWidth="1"/>
    <col min="3" max="3" width="20" style="8" bestFit="1" customWidth="1"/>
    <col min="4" max="4" width="27.28515625" style="8" bestFit="1" customWidth="1"/>
    <col min="5" max="5" width="49" style="8" customWidth="1"/>
    <col min="6" max="6" width="17.85546875" style="8" bestFit="1" customWidth="1"/>
    <col min="7" max="7" width="27.140625" style="8" bestFit="1" customWidth="1"/>
    <col min="8" max="16384" width="11.42578125" style="8"/>
  </cols>
  <sheetData>
    <row r="8" spans="2:7" x14ac:dyDescent="0.2">
      <c r="B8" s="16" t="s">
        <v>38</v>
      </c>
      <c r="C8" s="16"/>
    </row>
    <row r="9" spans="2:7" x14ac:dyDescent="0.2">
      <c r="B9" s="41" t="s">
        <v>2</v>
      </c>
      <c r="C9" s="41"/>
    </row>
    <row r="10" spans="2:7" x14ac:dyDescent="0.2">
      <c r="B10" s="41" t="s">
        <v>7</v>
      </c>
      <c r="C10" s="41"/>
    </row>
    <row r="11" spans="2:7" x14ac:dyDescent="0.2">
      <c r="B11" s="42" t="s">
        <v>37</v>
      </c>
      <c r="C11" s="42"/>
    </row>
    <row r="12" spans="2:7" x14ac:dyDescent="0.2">
      <c r="B12" s="9"/>
      <c r="C12" s="9"/>
    </row>
    <row r="13" spans="2:7" ht="96.75" customHeight="1" x14ac:dyDescent="0.2">
      <c r="B13" s="7" t="s">
        <v>0</v>
      </c>
      <c r="C13" s="38" t="s">
        <v>34</v>
      </c>
      <c r="D13" s="38"/>
      <c r="E13" s="38"/>
      <c r="F13" s="38"/>
      <c r="G13" s="38"/>
    </row>
    <row r="14" spans="2:7" x14ac:dyDescent="0.2">
      <c r="B14" s="9"/>
      <c r="C14" s="9"/>
    </row>
    <row r="15" spans="2:7" x14ac:dyDescent="0.2">
      <c r="B15" s="9"/>
      <c r="C15" s="9"/>
    </row>
    <row r="16" spans="2:7" ht="55.5" customHeight="1" x14ac:dyDescent="0.2">
      <c r="B16" s="7" t="s">
        <v>1</v>
      </c>
      <c r="C16" s="38" t="s">
        <v>35</v>
      </c>
      <c r="D16" s="38"/>
      <c r="E16" s="38"/>
      <c r="F16" s="38"/>
      <c r="G16" s="38"/>
    </row>
    <row r="17" spans="2:8" x14ac:dyDescent="0.2">
      <c r="B17" s="10"/>
      <c r="C17" s="10"/>
    </row>
    <row r="20" spans="2:8" ht="29.25" customHeight="1" x14ac:dyDescent="0.2">
      <c r="B20" s="14" t="s">
        <v>28</v>
      </c>
      <c r="C20" s="14" t="s">
        <v>29</v>
      </c>
      <c r="D20" s="14" t="s">
        <v>30</v>
      </c>
      <c r="E20" s="14" t="s">
        <v>31</v>
      </c>
      <c r="F20" s="14" t="s">
        <v>32</v>
      </c>
      <c r="G20" s="14" t="s">
        <v>33</v>
      </c>
      <c r="H20" s="14" t="s">
        <v>39</v>
      </c>
    </row>
    <row r="21" spans="2:8" x14ac:dyDescent="0.2">
      <c r="B21" s="15"/>
      <c r="C21" s="15"/>
      <c r="D21" s="15"/>
      <c r="E21" s="15"/>
      <c r="F21" s="15"/>
      <c r="G21" s="15"/>
    </row>
    <row r="22" spans="2:8" ht="128.25" customHeight="1" x14ac:dyDescent="0.2"/>
  </sheetData>
  <mergeCells count="5">
    <mergeCell ref="B9:C9"/>
    <mergeCell ref="B10:C10"/>
    <mergeCell ref="B11:C11"/>
    <mergeCell ref="C13:G13"/>
    <mergeCell ref="C16:G16"/>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B8:J22"/>
  <sheetViews>
    <sheetView zoomScale="80" zoomScaleNormal="80" workbookViewId="0">
      <selection activeCell="J10" sqref="J10"/>
    </sheetView>
  </sheetViews>
  <sheetFormatPr baseColWidth="10" defaultColWidth="11.42578125" defaultRowHeight="12.75" x14ac:dyDescent="0.2"/>
  <cols>
    <col min="1" max="1" width="2.140625" style="8" customWidth="1"/>
    <col min="2" max="2" width="35.28515625" style="8" customWidth="1"/>
    <col min="3" max="3" width="26.5703125" style="8" customWidth="1"/>
    <col min="4" max="4" width="27.28515625" style="8" customWidth="1"/>
    <col min="5" max="5" width="28.85546875" style="8" customWidth="1"/>
    <col min="6" max="6" width="17.85546875" style="8" customWidth="1"/>
    <col min="7" max="7" width="27.140625" style="8" customWidth="1"/>
    <col min="8" max="8" width="15.7109375" style="8" customWidth="1"/>
    <col min="9" max="9" width="17.7109375" style="8" customWidth="1"/>
    <col min="10" max="10" width="22.140625" style="8" customWidth="1"/>
    <col min="11" max="16384" width="11.42578125" style="8"/>
  </cols>
  <sheetData>
    <row r="8" spans="2:7" x14ac:dyDescent="0.2">
      <c r="B8" s="16" t="s">
        <v>63</v>
      </c>
      <c r="C8" s="16"/>
    </row>
    <row r="9" spans="2:7" x14ac:dyDescent="0.2">
      <c r="B9" s="41" t="s">
        <v>43</v>
      </c>
      <c r="C9" s="41"/>
    </row>
    <row r="10" spans="2:7" x14ac:dyDescent="0.2">
      <c r="B10" s="41" t="s">
        <v>44</v>
      </c>
      <c r="C10" s="41"/>
    </row>
    <row r="11" spans="2:7" x14ac:dyDescent="0.2">
      <c r="B11" s="42" t="s">
        <v>47</v>
      </c>
      <c r="C11" s="42"/>
    </row>
    <row r="12" spans="2:7" ht="25.5" customHeight="1" x14ac:dyDescent="0.2">
      <c r="B12" s="42" t="s">
        <v>48</v>
      </c>
      <c r="C12" s="42"/>
      <c r="D12" s="42"/>
    </row>
    <row r="13" spans="2:7" x14ac:dyDescent="0.2">
      <c r="B13" s="9"/>
      <c r="C13" s="9"/>
    </row>
    <row r="14" spans="2:7" ht="96.75" customHeight="1" x14ac:dyDescent="0.2">
      <c r="B14" s="7" t="s">
        <v>0</v>
      </c>
      <c r="C14" s="38" t="s">
        <v>34</v>
      </c>
      <c r="D14" s="38"/>
      <c r="E14" s="38"/>
      <c r="F14" s="38"/>
      <c r="G14" s="38"/>
    </row>
    <row r="15" spans="2:7" x14ac:dyDescent="0.2">
      <c r="B15" s="9"/>
      <c r="C15" s="9"/>
    </row>
    <row r="16" spans="2:7" x14ac:dyDescent="0.2">
      <c r="B16" s="9"/>
      <c r="C16" s="9"/>
    </row>
    <row r="17" spans="2:10" ht="55.5" customHeight="1" x14ac:dyDescent="0.2">
      <c r="B17" s="7" t="s">
        <v>1</v>
      </c>
      <c r="C17" s="38" t="s">
        <v>35</v>
      </c>
      <c r="D17" s="38"/>
      <c r="E17" s="38"/>
      <c r="F17" s="38"/>
      <c r="G17" s="38"/>
    </row>
    <row r="18" spans="2:10" x14ac:dyDescent="0.2">
      <c r="B18" s="10"/>
      <c r="C18" s="10"/>
    </row>
    <row r="21" spans="2:10" ht="38.450000000000003" customHeight="1" x14ac:dyDescent="0.2">
      <c r="B21" s="24" t="s">
        <v>29</v>
      </c>
      <c r="C21" s="24" t="s">
        <v>28</v>
      </c>
      <c r="D21" s="24" t="s">
        <v>30</v>
      </c>
      <c r="E21" s="24" t="s">
        <v>31</v>
      </c>
      <c r="F21" s="24" t="s">
        <v>32</v>
      </c>
      <c r="G21" s="24" t="s">
        <v>33</v>
      </c>
      <c r="H21" s="24" t="s">
        <v>42</v>
      </c>
      <c r="I21" s="24" t="s">
        <v>40</v>
      </c>
      <c r="J21" s="24" t="s">
        <v>41</v>
      </c>
    </row>
    <row r="22" spans="2:10" s="19" customFormat="1" x14ac:dyDescent="0.2">
      <c r="B22" s="43" t="s">
        <v>54</v>
      </c>
      <c r="C22" s="43"/>
      <c r="D22" s="43"/>
      <c r="E22" s="43"/>
      <c r="F22" s="43"/>
      <c r="G22" s="43"/>
      <c r="H22" s="43"/>
      <c r="I22" s="43"/>
      <c r="J22" s="43"/>
    </row>
  </sheetData>
  <mergeCells count="7">
    <mergeCell ref="B22:J22"/>
    <mergeCell ref="B9:C9"/>
    <mergeCell ref="B10:C10"/>
    <mergeCell ref="B11:C11"/>
    <mergeCell ref="C14:G14"/>
    <mergeCell ref="C17:G17"/>
    <mergeCell ref="B12:D12"/>
  </mergeCells>
  <pageMargins left="0.7" right="0.7" top="0.75" bottom="0.75" header="0.3" footer="0.3"/>
  <pageSetup paperSize="5" scale="74" fitToHeight="0"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B8:J33"/>
  <sheetViews>
    <sheetView zoomScale="75" zoomScaleNormal="75" zoomScalePageLayoutView="60" workbookViewId="0">
      <selection activeCell="C33" sqref="C33"/>
    </sheetView>
  </sheetViews>
  <sheetFormatPr baseColWidth="10" defaultColWidth="11.42578125" defaultRowHeight="12.75" x14ac:dyDescent="0.2"/>
  <cols>
    <col min="1" max="1" width="2.140625" style="17" customWidth="1"/>
    <col min="2" max="2" width="34.140625" style="17" customWidth="1"/>
    <col min="3" max="3" width="38.7109375" style="26" customWidth="1"/>
    <col min="4" max="4" width="32.7109375" style="17" customWidth="1"/>
    <col min="5" max="5" width="42.85546875" style="17" customWidth="1"/>
    <col min="6" max="6" width="24.7109375" style="17" customWidth="1"/>
    <col min="7" max="7" width="27.140625" style="17" bestFit="1" customWidth="1"/>
    <col min="8" max="8" width="24.28515625" style="17" customWidth="1"/>
    <col min="9" max="9" width="17.140625" style="17" customWidth="1"/>
    <col min="10" max="10" width="13.85546875" style="17" bestFit="1" customWidth="1"/>
    <col min="11" max="16384" width="11.42578125" style="17"/>
  </cols>
  <sheetData>
    <row r="8" spans="2:7" x14ac:dyDescent="0.2">
      <c r="B8" s="31" t="s">
        <v>63</v>
      </c>
      <c r="C8" s="28"/>
    </row>
    <row r="9" spans="2:7" x14ac:dyDescent="0.2">
      <c r="B9" s="41" t="s">
        <v>43</v>
      </c>
      <c r="C9" s="41"/>
    </row>
    <row r="10" spans="2:7" x14ac:dyDescent="0.2">
      <c r="B10" s="41" t="s">
        <v>44</v>
      </c>
      <c r="C10" s="41"/>
    </row>
    <row r="11" spans="2:7" x14ac:dyDescent="0.2">
      <c r="B11" s="41" t="s">
        <v>46</v>
      </c>
      <c r="C11" s="41"/>
    </row>
    <row r="12" spans="2:7" x14ac:dyDescent="0.2">
      <c r="B12" s="27" t="s">
        <v>49</v>
      </c>
      <c r="C12" s="27"/>
    </row>
    <row r="13" spans="2:7" x14ac:dyDescent="0.2">
      <c r="B13" s="9"/>
      <c r="C13" s="9"/>
    </row>
    <row r="14" spans="2:7" ht="96.75" customHeight="1" x14ac:dyDescent="0.2">
      <c r="B14" s="7" t="s">
        <v>0</v>
      </c>
      <c r="C14" s="44" t="s">
        <v>34</v>
      </c>
      <c r="D14" s="44"/>
      <c r="E14" s="44"/>
      <c r="F14" s="44"/>
      <c r="G14" s="44"/>
    </row>
    <row r="15" spans="2:7" x14ac:dyDescent="0.2">
      <c r="B15" s="9"/>
      <c r="C15" s="9"/>
    </row>
    <row r="16" spans="2:7" x14ac:dyDescent="0.2">
      <c r="B16" s="9"/>
      <c r="C16" s="9"/>
    </row>
    <row r="17" spans="2:10" ht="55.5" customHeight="1" x14ac:dyDescent="0.2">
      <c r="B17" s="7" t="s">
        <v>1</v>
      </c>
      <c r="C17" s="38" t="s">
        <v>35</v>
      </c>
      <c r="D17" s="38"/>
      <c r="E17" s="38"/>
      <c r="F17" s="38"/>
      <c r="G17" s="38"/>
    </row>
    <row r="18" spans="2:10" x14ac:dyDescent="0.2">
      <c r="B18" s="18"/>
      <c r="C18" s="25"/>
    </row>
    <row r="21" spans="2:10" s="19" customFormat="1" ht="29.25" customHeight="1" x14ac:dyDescent="0.2">
      <c r="B21" s="23" t="s">
        <v>29</v>
      </c>
      <c r="C21" s="23" t="s">
        <v>28</v>
      </c>
      <c r="D21" s="23" t="s">
        <v>30</v>
      </c>
      <c r="E21" s="23" t="s">
        <v>31</v>
      </c>
      <c r="F21" s="23" t="s">
        <v>32</v>
      </c>
      <c r="G21" s="23" t="s">
        <v>33</v>
      </c>
      <c r="H21" s="23" t="s">
        <v>42</v>
      </c>
      <c r="I21" s="23" t="s">
        <v>40</v>
      </c>
      <c r="J21" s="23" t="s">
        <v>41</v>
      </c>
    </row>
    <row r="22" spans="2:10" x14ac:dyDescent="0.2">
      <c r="B22" s="33" t="s">
        <v>52</v>
      </c>
      <c r="C22" s="32" t="s">
        <v>55</v>
      </c>
      <c r="D22" s="33" t="s">
        <v>53</v>
      </c>
      <c r="E22" s="33" t="s">
        <v>51</v>
      </c>
      <c r="F22" s="34">
        <f>12228834+12228834</f>
        <v>24457668</v>
      </c>
      <c r="G22" s="33" t="s">
        <v>53</v>
      </c>
      <c r="H22" s="33" t="s">
        <v>53</v>
      </c>
      <c r="I22" s="34">
        <v>6114417</v>
      </c>
      <c r="J22" s="33" t="s">
        <v>53</v>
      </c>
    </row>
    <row r="23" spans="2:10" x14ac:dyDescent="0.2">
      <c r="B23" s="33" t="s">
        <v>52</v>
      </c>
      <c r="C23" s="32" t="s">
        <v>56</v>
      </c>
      <c r="D23" s="33" t="s">
        <v>53</v>
      </c>
      <c r="E23" s="33" t="s">
        <v>51</v>
      </c>
      <c r="F23" s="34">
        <f>12100842+12100842</f>
        <v>24201684</v>
      </c>
      <c r="G23" s="33" t="s">
        <v>53</v>
      </c>
      <c r="H23" s="33" t="s">
        <v>53</v>
      </c>
      <c r="I23" s="34">
        <v>6050421</v>
      </c>
      <c r="J23" s="33" t="s">
        <v>53</v>
      </c>
    </row>
    <row r="24" spans="2:10" x14ac:dyDescent="0.2">
      <c r="B24" s="33" t="s">
        <v>52</v>
      </c>
      <c r="C24" s="32" t="s">
        <v>57</v>
      </c>
      <c r="D24" s="33" t="s">
        <v>53</v>
      </c>
      <c r="E24" s="33" t="s">
        <v>51</v>
      </c>
      <c r="F24" s="34">
        <f>22029522+22029522</f>
        <v>44059044</v>
      </c>
      <c r="G24" s="33" t="s">
        <v>53</v>
      </c>
      <c r="H24" s="33" t="s">
        <v>53</v>
      </c>
      <c r="I24" s="34">
        <v>11014761</v>
      </c>
      <c r="J24" s="33" t="s">
        <v>53</v>
      </c>
    </row>
    <row r="25" spans="2:10" x14ac:dyDescent="0.2">
      <c r="B25" s="33" t="s">
        <v>52</v>
      </c>
      <c r="C25" s="32" t="s">
        <v>58</v>
      </c>
      <c r="D25" s="33" t="s">
        <v>53</v>
      </c>
      <c r="E25" s="33" t="s">
        <v>51</v>
      </c>
      <c r="F25" s="34">
        <f>13440000+13440000</f>
        <v>26880000</v>
      </c>
      <c r="G25" s="33" t="s">
        <v>53</v>
      </c>
      <c r="H25" s="33" t="s">
        <v>53</v>
      </c>
      <c r="I25" s="34">
        <v>6720000</v>
      </c>
      <c r="J25" s="33" t="s">
        <v>53</v>
      </c>
    </row>
    <row r="26" spans="2:10" x14ac:dyDescent="0.2">
      <c r="B26" s="33" t="s">
        <v>52</v>
      </c>
      <c r="C26" s="32" t="s">
        <v>59</v>
      </c>
      <c r="D26" s="33" t="s">
        <v>53</v>
      </c>
      <c r="E26" s="33" t="s">
        <v>51</v>
      </c>
      <c r="F26" s="34">
        <f>13816320+13816320</f>
        <v>27632640</v>
      </c>
      <c r="G26" s="33" t="s">
        <v>53</v>
      </c>
      <c r="H26" s="33" t="s">
        <v>53</v>
      </c>
      <c r="I26" s="34">
        <v>6908160</v>
      </c>
      <c r="J26" s="33" t="s">
        <v>53</v>
      </c>
    </row>
    <row r="27" spans="2:10" x14ac:dyDescent="0.2">
      <c r="B27" s="33" t="s">
        <v>52</v>
      </c>
      <c r="C27" s="32" t="s">
        <v>60</v>
      </c>
      <c r="D27" s="33" t="s">
        <v>53</v>
      </c>
      <c r="E27" s="33" t="s">
        <v>51</v>
      </c>
      <c r="F27" s="34">
        <f>13816320+13816320</f>
        <v>27632640</v>
      </c>
      <c r="G27" s="33" t="s">
        <v>53</v>
      </c>
      <c r="H27" s="33" t="s">
        <v>53</v>
      </c>
      <c r="I27" s="34">
        <v>6908160</v>
      </c>
      <c r="J27" s="33" t="s">
        <v>53</v>
      </c>
    </row>
    <row r="28" spans="2:10" x14ac:dyDescent="0.2">
      <c r="B28" s="33" t="s">
        <v>52</v>
      </c>
      <c r="C28" s="32" t="s">
        <v>61</v>
      </c>
      <c r="D28" s="33" t="s">
        <v>53</v>
      </c>
      <c r="E28" s="33" t="s">
        <v>51</v>
      </c>
      <c r="F28" s="34">
        <f>13440000+13440000</f>
        <v>26880000</v>
      </c>
      <c r="G28" s="33" t="s">
        <v>53</v>
      </c>
      <c r="H28" s="33" t="s">
        <v>53</v>
      </c>
      <c r="I28" s="34">
        <v>6720000</v>
      </c>
      <c r="J28" s="33" t="s">
        <v>53</v>
      </c>
    </row>
    <row r="29" spans="2:10" x14ac:dyDescent="0.2">
      <c r="B29" s="33" t="s">
        <v>52</v>
      </c>
      <c r="C29" s="32" t="s">
        <v>62</v>
      </c>
      <c r="D29" s="33" t="s">
        <v>53</v>
      </c>
      <c r="E29" s="33" t="s">
        <v>51</v>
      </c>
      <c r="F29" s="34">
        <f>12881356+13559322</f>
        <v>26440678</v>
      </c>
      <c r="G29" s="33" t="s">
        <v>53</v>
      </c>
      <c r="H29" s="33" t="s">
        <v>53</v>
      </c>
      <c r="I29" s="34">
        <v>6779661</v>
      </c>
      <c r="J29" s="33" t="s">
        <v>53</v>
      </c>
    </row>
    <row r="30" spans="2:10" x14ac:dyDescent="0.2">
      <c r="F30" s="36"/>
      <c r="I30" s="35"/>
    </row>
    <row r="33" spans="6:6" x14ac:dyDescent="0.2">
      <c r="F33" s="35"/>
    </row>
  </sheetData>
  <autoFilter ref="A21:J21" xr:uid="{00000000-0009-0000-0000-000003000000}"/>
  <mergeCells count="5">
    <mergeCell ref="B9:C9"/>
    <mergeCell ref="B10:C10"/>
    <mergeCell ref="B11:C11"/>
    <mergeCell ref="C14:G14"/>
    <mergeCell ref="C17:G17"/>
  </mergeCells>
  <pageMargins left="0.7" right="0.7" top="0.75" bottom="0.75" header="0.3" footer="0.3"/>
  <pageSetup paperSize="5" scale="6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8:J22"/>
  <sheetViews>
    <sheetView tabSelected="1" zoomScale="70" zoomScaleNormal="70" workbookViewId="0">
      <selection activeCell="C27" sqref="C27"/>
    </sheetView>
  </sheetViews>
  <sheetFormatPr baseColWidth="10" defaultColWidth="11.42578125" defaultRowHeight="12.75" x14ac:dyDescent="0.2"/>
  <cols>
    <col min="1" max="1" width="2.140625" style="19" customWidth="1"/>
    <col min="2" max="2" width="33.7109375" style="19" customWidth="1"/>
    <col min="3" max="3" width="41.5703125" style="19" customWidth="1"/>
    <col min="4" max="4" width="47.7109375" style="19" customWidth="1"/>
    <col min="5" max="5" width="43.85546875" style="19" customWidth="1"/>
    <col min="6" max="6" width="17.85546875" style="19" bestFit="1" customWidth="1"/>
    <col min="7" max="7" width="27.140625" style="19" bestFit="1" customWidth="1"/>
    <col min="8" max="8" width="25.42578125" style="19" customWidth="1"/>
    <col min="9" max="9" width="17.85546875" style="19" bestFit="1" customWidth="1"/>
    <col min="10" max="10" width="21.5703125" style="19" customWidth="1"/>
    <col min="11" max="16384" width="11.42578125" style="19"/>
  </cols>
  <sheetData>
    <row r="8" spans="2:7" x14ac:dyDescent="0.2">
      <c r="B8" s="31" t="s">
        <v>63</v>
      </c>
      <c r="C8" s="30"/>
    </row>
    <row r="9" spans="2:7" x14ac:dyDescent="0.2">
      <c r="B9" s="41" t="s">
        <v>43</v>
      </c>
      <c r="C9" s="41"/>
    </row>
    <row r="10" spans="2:7" x14ac:dyDescent="0.2">
      <c r="B10" s="41" t="s">
        <v>44</v>
      </c>
      <c r="C10" s="41"/>
    </row>
    <row r="11" spans="2:7" x14ac:dyDescent="0.2">
      <c r="B11" s="46" t="s">
        <v>45</v>
      </c>
      <c r="C11" s="46"/>
    </row>
    <row r="12" spans="2:7" x14ac:dyDescent="0.2">
      <c r="B12" s="46" t="s">
        <v>50</v>
      </c>
      <c r="C12" s="46"/>
    </row>
    <row r="13" spans="2:7" x14ac:dyDescent="0.2">
      <c r="B13" s="29"/>
      <c r="C13" s="29"/>
    </row>
    <row r="14" spans="2:7" ht="96.75" customHeight="1" x14ac:dyDescent="0.2">
      <c r="B14" s="21" t="s">
        <v>0</v>
      </c>
      <c r="C14" s="45" t="s">
        <v>34</v>
      </c>
      <c r="D14" s="45"/>
      <c r="E14" s="45"/>
      <c r="F14" s="45"/>
      <c r="G14" s="45"/>
    </row>
    <row r="15" spans="2:7" x14ac:dyDescent="0.2">
      <c r="B15" s="20"/>
      <c r="C15" s="20"/>
    </row>
    <row r="16" spans="2:7" x14ac:dyDescent="0.2">
      <c r="B16" s="20"/>
      <c r="C16" s="20"/>
    </row>
    <row r="17" spans="2:10" ht="55.5" customHeight="1" x14ac:dyDescent="0.2">
      <c r="B17" s="21" t="s">
        <v>1</v>
      </c>
      <c r="C17" s="45" t="s">
        <v>35</v>
      </c>
      <c r="D17" s="45"/>
      <c r="E17" s="45"/>
      <c r="F17" s="45"/>
      <c r="G17" s="45"/>
    </row>
    <row r="18" spans="2:10" x14ac:dyDescent="0.2">
      <c r="B18" s="22"/>
      <c r="C18" s="22"/>
    </row>
    <row r="21" spans="2:10" ht="29.25" customHeight="1" x14ac:dyDescent="0.2">
      <c r="B21" s="37" t="s">
        <v>29</v>
      </c>
      <c r="C21" s="37" t="s">
        <v>28</v>
      </c>
      <c r="D21" s="37" t="s">
        <v>30</v>
      </c>
      <c r="E21" s="37" t="s">
        <v>31</v>
      </c>
      <c r="F21" s="37" t="s">
        <v>32</v>
      </c>
      <c r="G21" s="37" t="s">
        <v>33</v>
      </c>
      <c r="H21" s="37" t="s">
        <v>42</v>
      </c>
      <c r="I21" s="37" t="s">
        <v>40</v>
      </c>
      <c r="J21" s="37" t="s">
        <v>41</v>
      </c>
    </row>
    <row r="22" spans="2:10" x14ac:dyDescent="0.2">
      <c r="B22" s="43" t="s">
        <v>54</v>
      </c>
      <c r="C22" s="43"/>
      <c r="D22" s="43"/>
      <c r="E22" s="43"/>
      <c r="F22" s="43"/>
      <c r="G22" s="43"/>
      <c r="H22" s="43"/>
      <c r="I22" s="43"/>
      <c r="J22" s="43"/>
    </row>
  </sheetData>
  <mergeCells count="7">
    <mergeCell ref="C17:G17"/>
    <mergeCell ref="B22:J22"/>
    <mergeCell ref="B9:C9"/>
    <mergeCell ref="B10:C10"/>
    <mergeCell ref="B11:C11"/>
    <mergeCell ref="B12:C12"/>
    <mergeCell ref="C14:G14"/>
  </mergeCells>
  <pageMargins left="0.7" right="0.7" top="0.75" bottom="0.75" header="0.3" footer="0.3"/>
  <pageSetup paperSize="5" scale="5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8:C29"/>
  <sheetViews>
    <sheetView workbookViewId="0">
      <selection activeCell="B13" sqref="B13:C16"/>
    </sheetView>
  </sheetViews>
  <sheetFormatPr baseColWidth="10" defaultColWidth="11.42578125" defaultRowHeight="12.75" x14ac:dyDescent="0.2"/>
  <cols>
    <col min="1" max="1" width="2.140625" style="8" customWidth="1"/>
    <col min="2" max="2" width="24.140625" style="8" bestFit="1" customWidth="1"/>
    <col min="3" max="3" width="90.28515625" style="8" customWidth="1"/>
    <col min="4" max="16384" width="11.42578125" style="8"/>
  </cols>
  <sheetData>
    <row r="8" spans="2:3" x14ac:dyDescent="0.2">
      <c r="B8" s="41"/>
      <c r="C8" s="41"/>
    </row>
    <row r="9" spans="2:3" x14ac:dyDescent="0.2">
      <c r="B9" s="41" t="s">
        <v>2</v>
      </c>
      <c r="C9" s="41"/>
    </row>
    <row r="10" spans="2:3" x14ac:dyDescent="0.2">
      <c r="B10" s="41" t="s">
        <v>7</v>
      </c>
      <c r="C10" s="41"/>
    </row>
    <row r="11" spans="2:3" x14ac:dyDescent="0.2">
      <c r="B11" s="42"/>
      <c r="C11" s="42"/>
    </row>
    <row r="12" spans="2:3" x14ac:dyDescent="0.2">
      <c r="B12" s="9"/>
      <c r="C12" s="9"/>
    </row>
    <row r="13" spans="2:3" ht="96.75" customHeight="1" x14ac:dyDescent="0.2">
      <c r="B13" s="7" t="s">
        <v>0</v>
      </c>
      <c r="C13" s="6" t="s">
        <v>3</v>
      </c>
    </row>
    <row r="14" spans="2:3" x14ac:dyDescent="0.2">
      <c r="B14" s="9"/>
      <c r="C14" s="9"/>
    </row>
    <row r="15" spans="2:3" x14ac:dyDescent="0.2">
      <c r="B15" s="9"/>
      <c r="C15" s="9"/>
    </row>
    <row r="16" spans="2:3" ht="55.5" customHeight="1" x14ac:dyDescent="0.2">
      <c r="B16" s="7" t="s">
        <v>1</v>
      </c>
      <c r="C16" s="6" t="s">
        <v>4</v>
      </c>
    </row>
    <row r="17" spans="2:3" x14ac:dyDescent="0.2">
      <c r="B17" s="10"/>
      <c r="C17" s="10"/>
    </row>
    <row r="18" spans="2:3" x14ac:dyDescent="0.2">
      <c r="B18" s="10"/>
      <c r="C18" s="10"/>
    </row>
    <row r="19" spans="2:3" ht="23.25" customHeight="1" x14ac:dyDescent="0.2">
      <c r="B19" s="5" t="s">
        <v>5</v>
      </c>
      <c r="C19" s="5" t="s">
        <v>6</v>
      </c>
    </row>
    <row r="20" spans="2:3" ht="76.5" x14ac:dyDescent="0.2">
      <c r="B20" s="11" t="s">
        <v>8</v>
      </c>
      <c r="C20" s="12" t="s">
        <v>18</v>
      </c>
    </row>
    <row r="21" spans="2:3" ht="76.5" x14ac:dyDescent="0.2">
      <c r="B21" s="13" t="s">
        <v>9</v>
      </c>
      <c r="C21" s="12" t="s">
        <v>19</v>
      </c>
    </row>
    <row r="22" spans="2:3" ht="63.75" x14ac:dyDescent="0.2">
      <c r="B22" s="13" t="s">
        <v>10</v>
      </c>
      <c r="C22" s="12" t="s">
        <v>20</v>
      </c>
    </row>
    <row r="23" spans="2:3" ht="76.5" x14ac:dyDescent="0.2">
      <c r="B23" s="13" t="s">
        <v>11</v>
      </c>
      <c r="C23" s="12" t="s">
        <v>21</v>
      </c>
    </row>
    <row r="24" spans="2:3" ht="76.5" x14ac:dyDescent="0.2">
      <c r="B24" s="13" t="s">
        <v>12</v>
      </c>
      <c r="C24" s="12" t="s">
        <v>22</v>
      </c>
    </row>
    <row r="25" spans="2:3" ht="63.75" x14ac:dyDescent="0.2">
      <c r="B25" s="13" t="s">
        <v>13</v>
      </c>
      <c r="C25" s="12" t="s">
        <v>23</v>
      </c>
    </row>
    <row r="26" spans="2:3" ht="76.5" x14ac:dyDescent="0.2">
      <c r="B26" s="13" t="s">
        <v>14</v>
      </c>
      <c r="C26" s="12" t="s">
        <v>24</v>
      </c>
    </row>
    <row r="27" spans="2:3" ht="76.5" x14ac:dyDescent="0.2">
      <c r="B27" s="13" t="s">
        <v>15</v>
      </c>
      <c r="C27" s="12" t="s">
        <v>25</v>
      </c>
    </row>
    <row r="28" spans="2:3" ht="76.5" x14ac:dyDescent="0.2">
      <c r="B28" s="13" t="s">
        <v>16</v>
      </c>
      <c r="C28" s="12" t="s">
        <v>26</v>
      </c>
    </row>
    <row r="29" spans="2:3" ht="76.5" x14ac:dyDescent="0.2">
      <c r="B29" s="13" t="s">
        <v>17</v>
      </c>
      <c r="C29" s="12" t="s">
        <v>27</v>
      </c>
    </row>
  </sheetData>
  <mergeCells count="4">
    <mergeCell ref="B8:C8"/>
    <mergeCell ref="B9:C9"/>
    <mergeCell ref="B10:C10"/>
    <mergeCell ref="B11:C11"/>
  </mergeCells>
  <hyperlinks>
    <hyperlink ref="C20" r:id="rId1" display="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 xr:uid="{00000000-0004-0000-0500-000000000000}"/>
    <hyperlink ref="C21" r:id="rId2" display="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 xr:uid="{00000000-0004-0000-0500-000001000000}"/>
    <hyperlink ref="C22" r:id="rId3" display="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 xr:uid="{00000000-0004-0000-0500-000002000000}"/>
    <hyperlink ref="C23" r:id="rId4" display="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 xr:uid="{00000000-0004-0000-0500-000003000000}"/>
    <hyperlink ref="C24" r:id="rId5" display="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 xr:uid="{00000000-0004-0000-0500-000004000000}"/>
    <hyperlink ref="C25" r:id="rId6" display="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 xr:uid="{00000000-0004-0000-0500-000005000000}"/>
    <hyperlink ref="C26" r:id="rId7" display="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 xr:uid="{00000000-0004-0000-0500-000006000000}"/>
    <hyperlink ref="C27" r:id="rId8" display="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 xr:uid="{00000000-0004-0000-0500-000007000000}"/>
    <hyperlink ref="C28" r:id="rId9" display="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 xr:uid="{00000000-0004-0000-0500-000008000000}"/>
    <hyperlink ref="C29" r:id="rId10" display="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 xr:uid="{00000000-0004-0000-0500-000009000000}"/>
  </hyperlinks>
  <pageMargins left="0.7" right="0.7" top="0.75" bottom="0.75" header="0.3" footer="0.3"/>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24,03,026</vt:lpstr>
      <vt:lpstr>24,03,033</vt:lpstr>
      <vt:lpstr>24,03,024</vt:lpstr>
      <vt:lpstr>24,03,409</vt:lpstr>
      <vt:lpstr>24,03,415</vt:lpstr>
      <vt:lpstr>3er trimestre</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karinandrea.nazal</cp:lastModifiedBy>
  <cp:lastPrinted>2021-07-28T19:52:51Z</cp:lastPrinted>
  <dcterms:created xsi:type="dcterms:W3CDTF">2008-04-29T16:22:01Z</dcterms:created>
  <dcterms:modified xsi:type="dcterms:W3CDTF">2021-07-28T19:53:23Z</dcterms:modified>
</cp:coreProperties>
</file>